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vin.hilario\Google Drive\iTICge 2017\varias\Final v2\"/>
    </mc:Choice>
  </mc:AlternateContent>
  <bookViews>
    <workbookView xWindow="0" yWindow="450" windowWidth="24000" windowHeight="9645"/>
  </bookViews>
  <sheets>
    <sheet name="RANKING 2017" sheetId="1" r:id="rId1"/>
  </sheets>
  <externalReferences>
    <externalReference r:id="rId2"/>
    <externalReference r:id="rId3"/>
  </externalReferences>
  <definedNames>
    <definedName name="_xlnm._FilterDatabase" localSheetId="0" hidden="1">'RANKING 2017'!$A$1:$H$208</definedName>
    <definedName name="Flecha_arriba_1">"Flecha arriba 1"</definedName>
    <definedName name="iTICge2016">[1]Resultados!$A$1:$AI$123</definedName>
    <definedName name="iTICge2017">[2]Resultados!$A$1:$AK$209</definedName>
    <definedName name="melvin">"Flecha arriba 1"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6" i="1" l="1"/>
  <c r="H218" i="1" s="1"/>
  <c r="G216" i="1"/>
  <c r="G218" i="1" s="1"/>
  <c r="F216" i="1"/>
  <c r="F218" i="1" s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<sst xmlns="http://schemas.openxmlformats.org/spreadsheetml/2006/main" count="423" uniqueCount="223">
  <si>
    <t>RANKING</t>
  </si>
  <si>
    <t>CATEGORÍA</t>
  </si>
  <si>
    <t>INSTITUCIÓN</t>
  </si>
  <si>
    <t>iTICge 2017</t>
  </si>
  <si>
    <t>Semáforo</t>
  </si>
  <si>
    <t>Uso de TIC</t>
  </si>
  <si>
    <t>Desarrollo E-Gob</t>
  </si>
  <si>
    <t>Desarrollo e-Servicios</t>
  </si>
  <si>
    <t>N/A</t>
  </si>
  <si>
    <t>Direcciones Generales</t>
  </si>
  <si>
    <t>Oficina Presidencial de Tecnologías de la Información y Comunicación</t>
  </si>
  <si>
    <t>Ministerios</t>
  </si>
  <si>
    <t>Ministerio de la Presidencia</t>
  </si>
  <si>
    <t>Dirección General de Contrataciones Públicas</t>
  </si>
  <si>
    <t>Ministerio Administrativo de la Presidencia</t>
  </si>
  <si>
    <t>Organismos Descentralizados Funcionalmente</t>
  </si>
  <si>
    <t>Instituto Dominicano de Aviación Civil</t>
  </si>
  <si>
    <t>Ministerio de Industria y Comercio</t>
  </si>
  <si>
    <t>Consejos, Comisiones y Comités</t>
  </si>
  <si>
    <t>Consejo Nacional de Zonas Francas de Exportación</t>
  </si>
  <si>
    <t>Órganos Administrativos con Estatus Constitucional</t>
  </si>
  <si>
    <t>Contraloría General de la República</t>
  </si>
  <si>
    <t>Superintendencia de Valores</t>
  </si>
  <si>
    <t>Dirección General de Contabilidad Gubernamental</t>
  </si>
  <si>
    <t>Superintendencia de Pensiones</t>
  </si>
  <si>
    <t xml:space="preserve">Oficina Nacional de Estadística </t>
  </si>
  <si>
    <t>Superintendencia de Salud y Riesgos Laborales</t>
  </si>
  <si>
    <t>Dirección General de Aduanas</t>
  </si>
  <si>
    <t>Direccion General del Sistema Único de Beneficiarios</t>
  </si>
  <si>
    <t>Instituto Tecnológico de las Américas</t>
  </si>
  <si>
    <t>Tesorería de la Seguridad Social</t>
  </si>
  <si>
    <t>Dirección General de Ética e Integridad Gubernamental</t>
  </si>
  <si>
    <t>Consejo Nacional de Competitividad</t>
  </si>
  <si>
    <t>Dirección General del Programa “Progresando con Solidaridad”</t>
  </si>
  <si>
    <t>Administradora de Subsidios Sociales</t>
  </si>
  <si>
    <t>Seguro Nacional de Salud</t>
  </si>
  <si>
    <t>Ministerio de Administración Pública</t>
  </si>
  <si>
    <t>Dirección General de Presupuesto</t>
  </si>
  <si>
    <t>Comisión Nacional de Energía</t>
  </si>
  <si>
    <t>Tribunal Superior Electoral</t>
  </si>
  <si>
    <t>Instituto Nacional de Aguas Potables y Alcantarillados</t>
  </si>
  <si>
    <t>Ministerio de Salud Pública y Asistencia Social</t>
  </si>
  <si>
    <t>Dirección General de Impuestos Internos</t>
  </si>
  <si>
    <t>Ministerio de Educación</t>
  </si>
  <si>
    <t>Banco Central de la República Dominicana</t>
  </si>
  <si>
    <t>Ministerio de Trabajo</t>
  </si>
  <si>
    <t>Administradora de Riesgos Laborales Salud Segura</t>
  </si>
  <si>
    <t>Cámara de Cuentas</t>
  </si>
  <si>
    <t>Oficina Nacional de la Propiedad Industrial</t>
  </si>
  <si>
    <t>Ministerio de Defensa</t>
  </si>
  <si>
    <t>Ministerio de Relaciones Exteriores</t>
  </si>
  <si>
    <t>Tesorería Nacional</t>
  </si>
  <si>
    <t>Ministerio de Energía y Minas</t>
  </si>
  <si>
    <t>Superintendencia de Bancos</t>
  </si>
  <si>
    <t>Ministerio de Deportes y Recreación</t>
  </si>
  <si>
    <t>Ministerio de Medio Ambiente y Recursos Naturales</t>
  </si>
  <si>
    <t>Ministerio de la Juventud</t>
  </si>
  <si>
    <t>Superintendencia de Electricidad</t>
  </si>
  <si>
    <t>Hospital Traumatológico y Quirúrgico Profesor Juan Bosch</t>
  </si>
  <si>
    <t>Instituto de Auxilios y Viviendas</t>
  </si>
  <si>
    <t>Corporación del Acueducto y Alcantarillado de Santo Domingo</t>
  </si>
  <si>
    <t xml:space="preserve">Ministerio de Economía, Planificación y Desarrollo </t>
  </si>
  <si>
    <t>Empresa Distribuidora de Electricidad del Sur, S.A</t>
  </si>
  <si>
    <t>Centro de Desarrollo y Competitividad Industrial</t>
  </si>
  <si>
    <t>Instituto Dominicano de las Telecomunicaciones</t>
  </si>
  <si>
    <t>Ministerio de Obras Públicas y Comunicaciones</t>
  </si>
  <si>
    <t>Junta de Aviación Civil</t>
  </si>
  <si>
    <t>Sistema Nacional de Atención a Emergencias y Seguridad 911</t>
  </si>
  <si>
    <t>Poder Judicial</t>
  </si>
  <si>
    <t>Corporación Dominicana de Empresas Eléctricas Estatales</t>
  </si>
  <si>
    <t>Instituto Dominicano para la Calidad</t>
  </si>
  <si>
    <t>Autoridad Metropolitana de Transporte</t>
  </si>
  <si>
    <t>Ministerio de la Mujer</t>
  </si>
  <si>
    <t>Instituto Nacional de Recursos Hidráulicos</t>
  </si>
  <si>
    <t>Empresa Distribuidora de Electricidad del Este, S.A</t>
  </si>
  <si>
    <t>Dirección General de Migración</t>
  </si>
  <si>
    <t>Procuraduría General de la República (Ministerio Público)</t>
  </si>
  <si>
    <t>Instituto Nacional de Formación Técnico Profesional</t>
  </si>
  <si>
    <t>Consejo Nacional de la Seguridad Social</t>
  </si>
  <si>
    <t>Ministerio de Hacienda</t>
  </si>
  <si>
    <t>Ministerio Interior y Policía</t>
  </si>
  <si>
    <t>Dirección General de la Policía Nacional</t>
  </si>
  <si>
    <t>Ministerio de Agricultura</t>
  </si>
  <si>
    <t>Ministerio de Turismo</t>
  </si>
  <si>
    <t>Dirección General del Catastro Nacional</t>
  </si>
  <si>
    <t>Consejo Nacional para la Niñez y la Adolescencia</t>
  </si>
  <si>
    <t>Hospital Pediátrico Dr. Hugo Mendoza</t>
  </si>
  <si>
    <t>Dirección General de Programas Especiales de la Presidencia</t>
  </si>
  <si>
    <t>Instituto Nacional de Protección de los Derechos del Consumidor</t>
  </si>
  <si>
    <t>Hospital Materno Dr. Reinaldo Almánzar</t>
  </si>
  <si>
    <t>Banco Agrícola de la República Dominicana</t>
  </si>
  <si>
    <t>Instituto Nacional de Bienestar Estudiantil</t>
  </si>
  <si>
    <t>Centro de Exportación e Inversión de la República Dominicana</t>
  </si>
  <si>
    <t>Instituto Nacional de Atención Integral a la Primera Infancia</t>
  </si>
  <si>
    <t>Coordinación de Gabinetes</t>
  </si>
  <si>
    <t>Gabinete de Coordinación de Política Social</t>
  </si>
  <si>
    <t>Ministerio de Cultura</t>
  </si>
  <si>
    <t>Comandancia General de la Fuerza Aérea de República Dominicana</t>
  </si>
  <si>
    <t>Empresa de Transmisión Eléctrica Dominicana</t>
  </si>
  <si>
    <t>Ministerio de Educación Superior, Ciencia y Tecnología</t>
  </si>
  <si>
    <t>Dirección General de Desarrollo Fronterizo</t>
  </si>
  <si>
    <t>Centros Tecnológicos Comunitarios</t>
  </si>
  <si>
    <t>Archivo General de la Nación</t>
  </si>
  <si>
    <t>Instituto de Estabilización de Precios</t>
  </si>
  <si>
    <t>Corporación del Acueducto y Alcantarillado de Santiago</t>
  </si>
  <si>
    <t>Fondo Patrimonial de las Empresas Reformadas</t>
  </si>
  <si>
    <t>Oficina para el Reordenamiento del Transporte</t>
  </si>
  <si>
    <t>Dirección Nacional de Control de Drogas</t>
  </si>
  <si>
    <t>Banco de Reservas de la República Dominicana</t>
  </si>
  <si>
    <t>Empresa Distribuidora de Electricidad del Norte, S.A</t>
  </si>
  <si>
    <t>Autoridad Portuaria Dominicana</t>
  </si>
  <si>
    <t>Empresa de Generación Hidroeléctrica Dominicana</t>
  </si>
  <si>
    <t>Dirección General de Pasaportes</t>
  </si>
  <si>
    <t>Servicio Nacional de Salud</t>
  </si>
  <si>
    <t>Centro de Capacitación en Política y Gestión Fiscal</t>
  </si>
  <si>
    <t>Comisión de Defensa Comercial</t>
  </si>
  <si>
    <t>Comedores Económicos del Estado</t>
  </si>
  <si>
    <t>Consejo Dominicano del Café</t>
  </si>
  <si>
    <t>Departamento Aeroportuario</t>
  </si>
  <si>
    <t>Dirección General de Minería</t>
  </si>
  <si>
    <t>Universidad Autónoma de Santo Domingo</t>
  </si>
  <si>
    <t>Administradora de Riesgos de Salud SEMMA</t>
  </si>
  <si>
    <t>Oficina Metropolitana de Servicios de Autobuses</t>
  </si>
  <si>
    <t>Instituto Nacional de Bienestar Magisterial</t>
  </si>
  <si>
    <t>Programa de Medicamentos Esenciales/ Central de Apoyo logístico PROMESE/CAL</t>
  </si>
  <si>
    <t>Consejo Nacional de Drogas</t>
  </si>
  <si>
    <t>Instituto Nacional de la Vivienda</t>
  </si>
  <si>
    <t>Tribunal Constitucional</t>
  </si>
  <si>
    <t>Dirección General de Bienes Nacionales</t>
  </si>
  <si>
    <t>Despacho Presidencial</t>
  </si>
  <si>
    <t>Despacho de la Primera Dama</t>
  </si>
  <si>
    <t>Corporación del Acueducto y Alcantarillado de Puerto Plata</t>
  </si>
  <si>
    <t>Ayuntamiento Santo Domingo Este</t>
  </si>
  <si>
    <t>Instituto Postal Dominicano</t>
  </si>
  <si>
    <t>Consejo Nacional de la Persona Envejeciente</t>
  </si>
  <si>
    <t>Dirección de Información y Defensa de los Afiliados</t>
  </si>
  <si>
    <t>Servicio Geológico Nacional</t>
  </si>
  <si>
    <t>Instituto Nacional de Formación y Capacitación del Magisterio</t>
  </si>
  <si>
    <t>Acuario Nacional</t>
  </si>
  <si>
    <t>Comandancia General de Ejercito de República Dominicana</t>
  </si>
  <si>
    <t>Oficina de Ingenieros Supervisores de Obras del Estado</t>
  </si>
  <si>
    <t>Ayuntamiento de San Cristobal</t>
  </si>
  <si>
    <t>Corporación del Acueducto y Alcantarrillado de Moca</t>
  </si>
  <si>
    <t>Hospital Traumatológico Dr. Darío Contreras</t>
  </si>
  <si>
    <t>Hospital General Regional Dr. Marcelino Velez Santana</t>
  </si>
  <si>
    <t>Ayuntamiento Municipal de La Vega</t>
  </si>
  <si>
    <t xml:space="preserve">Instituto Nacional de Administración Pública </t>
  </si>
  <si>
    <t>Plan de Asistencia Social de la Presidencia</t>
  </si>
  <si>
    <t>Instituto Nacional de Educación Física</t>
  </si>
  <si>
    <t>Instituto Superior de Formación Docente Salomé Ureña</t>
  </si>
  <si>
    <t>Refinería Dominicana de Petróleo</t>
  </si>
  <si>
    <t>Fondo de Pensiones y Jubilaciones de los Trabajadores de la Construcción</t>
  </si>
  <si>
    <t>Comisión Nacional de Defensa de la Competencia</t>
  </si>
  <si>
    <t>Superintendencia de Seguros</t>
  </si>
  <si>
    <t>Hospital General Dr. Vinicio Calventi</t>
  </si>
  <si>
    <t>Oficina Nacional de Defensa Pública</t>
  </si>
  <si>
    <t>Hospital Traumatológico Dr. Ney Árias Lora</t>
  </si>
  <si>
    <t>Industria Nacional de la Aguja</t>
  </si>
  <si>
    <t>Ayuntamiento Municipal de Boca Chica</t>
  </si>
  <si>
    <t>Senado de la República Dominicana</t>
  </si>
  <si>
    <t>Lotería Nacional</t>
  </si>
  <si>
    <t>Superintendencia de Vigilancia y Seguridad Privada</t>
  </si>
  <si>
    <t>Instituto Nacional del Cáncer Rosa Emilia Tavárez</t>
  </si>
  <si>
    <t>Instituto Agrario Dominicano</t>
  </si>
  <si>
    <t>Consejo Nacional de Estancias Infantiles</t>
  </si>
  <si>
    <t>Comisión Presidencial de Apoyo al Desarrollo Barrial</t>
  </si>
  <si>
    <t>Consejo Nacional de Promoción y Apoyo a la Micro, Pequeña y Mediana Empresa</t>
  </si>
  <si>
    <t>Dirección General de Ganadería</t>
  </si>
  <si>
    <t>Consultoría Jurídica del Poder Ejecutivo</t>
  </si>
  <si>
    <t>Centro de Operaciones de Emergencias</t>
  </si>
  <si>
    <t>Ayuntamiento Municipal Los Alcarrizos</t>
  </si>
  <si>
    <t>Consejo Nacional de Investigaciones Agropecuarias y Forestales</t>
  </si>
  <si>
    <t>Mercados Dominicanos de Abasto Agropecuario</t>
  </si>
  <si>
    <t>Oficina de la Defensa Civil</t>
  </si>
  <si>
    <t>Comisión Hipica Nacional</t>
  </si>
  <si>
    <t>Hospital Docente Padre Billini</t>
  </si>
  <si>
    <t>Biblioteca Nacional Pedro Henríquez Ureña</t>
  </si>
  <si>
    <t>Dirección General de Cooperación Multilateral</t>
  </si>
  <si>
    <t>Comandancia General de la Armada de la República Dominicana</t>
  </si>
  <si>
    <t>Unidad de Electrificación Rural y Sub-Urbana</t>
  </si>
  <si>
    <t>Cámara de Diputados de la Republica Dominicana</t>
  </si>
  <si>
    <t>Corporación Estatal de Radio y Televisión</t>
  </si>
  <si>
    <t>Consejo Nacional para el VIH y el SIDA</t>
  </si>
  <si>
    <t>Instituto Geográfico Nacional José Joaquín Hungría Morell</t>
  </si>
  <si>
    <t>Ayuntamiento del Distrito Nacional</t>
  </si>
  <si>
    <t>Departamento Nacional de Investigaciones</t>
  </si>
  <si>
    <t>Corporación de Fomento de la Industria Hotelera y Desarrollo del Turismo</t>
  </si>
  <si>
    <t>Instituto Dominicano de Seguros Sociales</t>
  </si>
  <si>
    <t>Organismo Dominicano de Acreditación</t>
  </si>
  <si>
    <t>Jardín Botánico Nacional Doctor Rafael María Moscoso</t>
  </si>
  <si>
    <t>Consejo Estatal del Azúcar</t>
  </si>
  <si>
    <t>Instituto del Tabaco de la República Dominicana</t>
  </si>
  <si>
    <t>Cuerpo Especializado de Seguridad Turística</t>
  </si>
  <si>
    <t>Instituto Nacional de Migración</t>
  </si>
  <si>
    <t>Ayuntamiento Santo Domingo Oeste</t>
  </si>
  <si>
    <t>Consejo Nacional Para el Cambio Climático y Mecanismo De Desarrollo Limpio</t>
  </si>
  <si>
    <t>Instituto de Innovación en Biotecnología e Industria</t>
  </si>
  <si>
    <t>Corporación del Acueducto y Alcantarillado de la Vega</t>
  </si>
  <si>
    <t>Oficina Nacional de Derecho de Autor</t>
  </si>
  <si>
    <t>Instituto Dominicano de Investigaciones Agropecuarias y Forestales</t>
  </si>
  <si>
    <t>Fondo Especial para el Desarrollo Agropecuario</t>
  </si>
  <si>
    <t>Consejo Nacional para la Reglamentación y Fomento de la Industria Lechera</t>
  </si>
  <si>
    <t>Consejo Nacional de Discapacidad</t>
  </si>
  <si>
    <t>Instituto Nacional de Tránsito y Transporte Terrestre</t>
  </si>
  <si>
    <t>Ayuntamiento Municipal de Moca</t>
  </si>
  <si>
    <t>Oficina Nacional de Meteorología</t>
  </si>
  <si>
    <t>Autoridad Nacional de Asuntos Marítimos</t>
  </si>
  <si>
    <t>Liga Municipal Dominicana</t>
  </si>
  <si>
    <t>Corporación del Acueducto y Alcantarillado del Municipio de Boca Chica</t>
  </si>
  <si>
    <t>Ayuntamiento de la Romana</t>
  </si>
  <si>
    <t xml:space="preserve">Dirección General de Desarrollo de la Comunidad </t>
  </si>
  <si>
    <t>Dirección de Fomento y Desarrollo de la Artesanía Nacional</t>
  </si>
  <si>
    <t>Instituto de Desarrollo y Crédito Cooperativo</t>
  </si>
  <si>
    <t>Parque Zoológico Nacional</t>
  </si>
  <si>
    <t>Consejo Nacional de Fronteras</t>
  </si>
  <si>
    <t>Fondo de Promoción a las Iniciativas Comunitarias</t>
  </si>
  <si>
    <t>Cuerpo Especializado de Seguridad Portuaria</t>
  </si>
  <si>
    <t>Oficina Nacional de Evaluación Sísmica y Vulnerabilidad de Infraestructura y Edificaciones</t>
  </si>
  <si>
    <t>Instituto Azucarero Dominicano</t>
  </si>
  <si>
    <t>Dirección General de Comunidad Digna</t>
  </si>
  <si>
    <t>Corporación del Acueducto y Alcantarillado de La Romana</t>
  </si>
  <si>
    <t>Consejo Nacional de Población y Familia</t>
  </si>
  <si>
    <t>Instituto Nacional de la Uva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</si>
</sst>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TIC\iTICge2016\Resultados%20iTICge%202016%20v2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%20ITICGE%202017%20207%20INSTITUCIONES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General"/>
      <sheetName val="iTICge2016"/>
      <sheetName val="Resultados"/>
      <sheetName val="Resultados (2)"/>
      <sheetName val="Natutran"/>
      <sheetName val="Ranking 2016"/>
      <sheetName val="Mejor Puntuación"/>
      <sheetName val="Mejor"/>
      <sheetName val="Mejor (2)"/>
      <sheetName val="Peor"/>
      <sheetName val="Nuevos en el Ranking"/>
      <sheetName val="Ranking 2016 BK"/>
      <sheetName val="Avance Pilares Instituciones"/>
      <sheetName val="Ranking Implementacion eGOB"/>
      <sheetName val="Ranking Uso de TIC"/>
      <sheetName val="Ranking de eGob"/>
      <sheetName val="Ranking eServicios"/>
      <sheetName val="Avance Sub Pilares Institucione"/>
      <sheetName val="Sheet7"/>
    </sheetNames>
    <sheetDataSet>
      <sheetData sheetId="0"/>
      <sheetData sheetId="1">
        <row r="6">
          <cell r="T6" t="str">
            <v>linea1</v>
          </cell>
        </row>
      </sheetData>
      <sheetData sheetId="2">
        <row r="1">
          <cell r="A1" t="str">
            <v>institucion_id</v>
          </cell>
          <cell r="B1" t="str">
            <v>Ranking</v>
          </cell>
          <cell r="C1" t="str">
            <v>Institución</v>
          </cell>
          <cell r="D1" t="str">
            <v>Infraestructura</v>
          </cell>
          <cell r="E1" t="str">
            <v>DesarrolloSoftware</v>
          </cell>
          <cell r="F1" t="str">
            <v>PoliticaSoftware</v>
          </cell>
          <cell r="G1" t="str">
            <v>Software y Herramientas</v>
          </cell>
          <cell r="H1" t="str">
            <v>BrechadeGenero</v>
          </cell>
          <cell r="I1" t="str">
            <v>Capacitacion</v>
          </cell>
          <cell r="J1" t="str">
            <v>GestiondeProyectos</v>
          </cell>
          <cell r="K1" t="str">
            <v>Capital Humano</v>
          </cell>
          <cell r="L1" t="str">
            <v>ControlesTIC</v>
          </cell>
          <cell r="M1" t="str">
            <v>SeguridadFisica</v>
          </cell>
          <cell r="N1" t="str">
            <v>SeguridadLogica</v>
          </cell>
          <cell r="O1" t="str">
            <v>Gestion y Controles TIC</v>
          </cell>
          <cell r="P1" t="str">
            <v>Uso de TIC</v>
          </cell>
          <cell r="Q1" t="str">
            <v>BuenasPracticasInternacionales</v>
          </cell>
          <cell r="R1" t="str">
            <v>BuenasPracticasNacionales</v>
          </cell>
          <cell r="S1" t="str">
            <v>Estándares y Mejores Prácticas</v>
          </cell>
          <cell r="T1" t="str">
            <v>PresenciaWeb</v>
          </cell>
          <cell r="U1" t="str">
            <v>Alineamiento</v>
          </cell>
          <cell r="V1" t="str">
            <v>Presencia Web</v>
          </cell>
          <cell r="W1" t="str">
            <v>Transparencia</v>
          </cell>
          <cell r="X1" t="str">
            <v>DatosAbiertos</v>
          </cell>
          <cell r="Y1" t="str">
            <v>Interoperabilidad</v>
          </cell>
          <cell r="Z1" t="str">
            <v>RedesSociales</v>
          </cell>
          <cell r="AA1" t="str">
            <v>Desarrollo E-Gob</v>
          </cell>
          <cell r="AB1" t="str">
            <v>Disponibilidad</v>
          </cell>
          <cell r="AC1" t="str">
            <v>Informativos</v>
          </cell>
          <cell r="AD1" t="str">
            <v>Interactivos</v>
          </cell>
          <cell r="AE1" t="str">
            <v>Transaccionales</v>
          </cell>
          <cell r="AF1" t="str">
            <v>Desarrollo</v>
          </cell>
          <cell r="AG1" t="str">
            <v>Desarrollo E-Servicios</v>
          </cell>
          <cell r="AH1" t="str">
            <v>iTICge2016</v>
          </cell>
          <cell r="AI1" t="str">
            <v>Natutran</v>
          </cell>
        </row>
        <row r="2">
          <cell r="A2">
            <v>45</v>
          </cell>
          <cell r="B2">
            <v>1</v>
          </cell>
          <cell r="C2" t="str">
            <v>Dirección General de Contrataciones Públicas</v>
          </cell>
          <cell r="D2">
            <v>10</v>
          </cell>
          <cell r="E2">
            <v>3.5</v>
          </cell>
          <cell r="F2">
            <v>4</v>
          </cell>
          <cell r="G2">
            <v>7.5</v>
          </cell>
          <cell r="H2">
            <v>1.62958716</v>
          </cell>
          <cell r="I2">
            <v>2</v>
          </cell>
          <cell r="J2">
            <v>2.5</v>
          </cell>
          <cell r="K2">
            <v>6.1295871599999998</v>
          </cell>
          <cell r="L2">
            <v>5.8</v>
          </cell>
          <cell r="M2">
            <v>2</v>
          </cell>
          <cell r="N2">
            <v>2</v>
          </cell>
          <cell r="O2">
            <v>9.8000000000000007</v>
          </cell>
          <cell r="P2">
            <v>33.429587159999997</v>
          </cell>
          <cell r="Q2">
            <v>6</v>
          </cell>
          <cell r="R2">
            <v>4</v>
          </cell>
          <cell r="S2">
            <v>10</v>
          </cell>
          <cell r="T2">
            <v>5</v>
          </cell>
          <cell r="U2">
            <v>5</v>
          </cell>
          <cell r="V2">
            <v>10</v>
          </cell>
          <cell r="W2">
            <v>5</v>
          </cell>
          <cell r="X2">
            <v>5</v>
          </cell>
          <cell r="Y2">
            <v>4.5</v>
          </cell>
          <cell r="Z2">
            <v>4.75</v>
          </cell>
          <cell r="AA2">
            <v>39.25</v>
          </cell>
          <cell r="AB2">
            <v>4</v>
          </cell>
          <cell r="AC2">
            <v>6</v>
          </cell>
          <cell r="AD2">
            <v>5.82</v>
          </cell>
          <cell r="AE2">
            <v>5.04</v>
          </cell>
          <cell r="AF2">
            <v>16.86</v>
          </cell>
          <cell r="AG2">
            <v>20.86</v>
          </cell>
          <cell r="AH2">
            <v>93.54</v>
          </cell>
          <cell r="AI2">
            <v>1</v>
          </cell>
        </row>
        <row r="3">
          <cell r="A3">
            <v>96</v>
          </cell>
          <cell r="B3" t="str">
            <v>N/A</v>
          </cell>
          <cell r="C3" t="str">
            <v>Oficina Presidencial de Tecnologías de la Información y Comunicación</v>
          </cell>
          <cell r="D3">
            <v>10</v>
          </cell>
          <cell r="E3">
            <v>4</v>
          </cell>
          <cell r="F3">
            <v>4</v>
          </cell>
          <cell r="G3">
            <v>8</v>
          </cell>
          <cell r="H3">
            <v>2.0125000000000002</v>
          </cell>
          <cell r="I3">
            <v>2</v>
          </cell>
          <cell r="J3">
            <v>2.5</v>
          </cell>
          <cell r="K3">
            <v>6.5125000000000002</v>
          </cell>
          <cell r="L3">
            <v>5.8</v>
          </cell>
          <cell r="M3">
            <v>2</v>
          </cell>
          <cell r="N3">
            <v>1.6</v>
          </cell>
          <cell r="O3">
            <v>9.4</v>
          </cell>
          <cell r="P3">
            <v>33.912500000000001</v>
          </cell>
          <cell r="Q3">
            <v>4</v>
          </cell>
          <cell r="R3">
            <v>4</v>
          </cell>
          <cell r="S3">
            <v>8</v>
          </cell>
          <cell r="T3">
            <v>5</v>
          </cell>
          <cell r="U3">
            <v>5</v>
          </cell>
          <cell r="V3">
            <v>10</v>
          </cell>
          <cell r="W3">
            <v>5</v>
          </cell>
          <cell r="X3">
            <v>5</v>
          </cell>
          <cell r="Y3">
            <v>0.5</v>
          </cell>
          <cell r="Z3">
            <v>4</v>
          </cell>
          <cell r="AA3">
            <v>32.5</v>
          </cell>
          <cell r="AB3">
            <v>4</v>
          </cell>
          <cell r="AC3">
            <v>10</v>
          </cell>
          <cell r="AD3">
            <v>10</v>
          </cell>
          <cell r="AE3">
            <v>0</v>
          </cell>
          <cell r="AF3">
            <v>20</v>
          </cell>
          <cell r="AG3">
            <v>24</v>
          </cell>
          <cell r="AH3">
            <v>90.41</v>
          </cell>
          <cell r="AI3">
            <v>0</v>
          </cell>
        </row>
        <row r="4">
          <cell r="A4">
            <v>14</v>
          </cell>
          <cell r="B4">
            <v>2</v>
          </cell>
          <cell r="C4" t="str">
            <v>Ministerio de la Presidencia</v>
          </cell>
          <cell r="D4">
            <v>10</v>
          </cell>
          <cell r="E4">
            <v>4</v>
          </cell>
          <cell r="F4">
            <v>4</v>
          </cell>
          <cell r="G4">
            <v>8</v>
          </cell>
          <cell r="H4">
            <v>3.5</v>
          </cell>
          <cell r="I4">
            <v>2</v>
          </cell>
          <cell r="J4">
            <v>2.5</v>
          </cell>
          <cell r="K4">
            <v>8</v>
          </cell>
          <cell r="L4">
            <v>5.8</v>
          </cell>
          <cell r="M4">
            <v>2</v>
          </cell>
          <cell r="N4">
            <v>2</v>
          </cell>
          <cell r="O4">
            <v>9.8000000000000007</v>
          </cell>
          <cell r="P4">
            <v>35.799999999999997</v>
          </cell>
          <cell r="Q4">
            <v>6</v>
          </cell>
          <cell r="R4">
            <v>4</v>
          </cell>
          <cell r="S4">
            <v>10</v>
          </cell>
          <cell r="T4">
            <v>5</v>
          </cell>
          <cell r="U4">
            <v>5</v>
          </cell>
          <cell r="V4">
            <v>10</v>
          </cell>
          <cell r="W4">
            <v>5</v>
          </cell>
          <cell r="X4">
            <v>5</v>
          </cell>
          <cell r="Y4">
            <v>0.5</v>
          </cell>
          <cell r="Z4">
            <v>2.75</v>
          </cell>
          <cell r="AA4">
            <v>33.25</v>
          </cell>
          <cell r="AB4">
            <v>1</v>
          </cell>
          <cell r="AC4">
            <v>10</v>
          </cell>
          <cell r="AD4">
            <v>10</v>
          </cell>
          <cell r="AE4">
            <v>0</v>
          </cell>
          <cell r="AF4">
            <v>20</v>
          </cell>
          <cell r="AG4">
            <v>21</v>
          </cell>
          <cell r="AH4">
            <v>90.05</v>
          </cell>
          <cell r="AI4">
            <v>0</v>
          </cell>
        </row>
        <row r="5">
          <cell r="A5">
            <v>33</v>
          </cell>
          <cell r="B5">
            <v>3</v>
          </cell>
          <cell r="C5" t="str">
            <v>Seguro Nacional de Salud</v>
          </cell>
          <cell r="D5">
            <v>9.1999999999999993</v>
          </cell>
          <cell r="E5">
            <v>3.5</v>
          </cell>
          <cell r="F5">
            <v>4</v>
          </cell>
          <cell r="G5">
            <v>7.5</v>
          </cell>
          <cell r="H5">
            <v>3.5</v>
          </cell>
          <cell r="I5">
            <v>2</v>
          </cell>
          <cell r="J5">
            <v>2.5</v>
          </cell>
          <cell r="K5">
            <v>8</v>
          </cell>
          <cell r="L5">
            <v>4.4000000000000004</v>
          </cell>
          <cell r="M5">
            <v>2</v>
          </cell>
          <cell r="N5">
            <v>1.8</v>
          </cell>
          <cell r="O5">
            <v>8.2000000000000011</v>
          </cell>
          <cell r="P5">
            <v>32.9</v>
          </cell>
          <cell r="Q5">
            <v>4</v>
          </cell>
          <cell r="R5">
            <v>4</v>
          </cell>
          <cell r="S5">
            <v>8</v>
          </cell>
          <cell r="T5">
            <v>4.7</v>
          </cell>
          <cell r="U5">
            <v>5</v>
          </cell>
          <cell r="V5">
            <v>9.6999999999999993</v>
          </cell>
          <cell r="W5">
            <v>5</v>
          </cell>
          <cell r="X5">
            <v>5</v>
          </cell>
          <cell r="Y5">
            <v>5</v>
          </cell>
          <cell r="Z5">
            <v>4.75</v>
          </cell>
          <cell r="AA5">
            <v>37.450000000000003</v>
          </cell>
          <cell r="AB5">
            <v>3</v>
          </cell>
          <cell r="AC5">
            <v>6</v>
          </cell>
          <cell r="AD5">
            <v>6</v>
          </cell>
          <cell r="AE5">
            <v>0.47039999999999998</v>
          </cell>
          <cell r="AF5">
            <v>12.4704</v>
          </cell>
          <cell r="AG5">
            <v>15.4704</v>
          </cell>
          <cell r="AH5">
            <v>85.82</v>
          </cell>
          <cell r="AI5">
            <v>1</v>
          </cell>
        </row>
        <row r="6">
          <cell r="A6">
            <v>26</v>
          </cell>
          <cell r="B6">
            <v>4</v>
          </cell>
          <cell r="C6" t="str">
            <v>Instituto Tecnológico de las Américas</v>
          </cell>
          <cell r="D6">
            <v>10</v>
          </cell>
          <cell r="E6">
            <v>3.5</v>
          </cell>
          <cell r="F6">
            <v>2</v>
          </cell>
          <cell r="G6">
            <v>5.5</v>
          </cell>
          <cell r="H6">
            <v>1.3230165899999999</v>
          </cell>
          <cell r="I6">
            <v>2</v>
          </cell>
          <cell r="J6">
            <v>2.5</v>
          </cell>
          <cell r="K6">
            <v>5.8230165899999999</v>
          </cell>
          <cell r="L6">
            <v>5.8</v>
          </cell>
          <cell r="M6">
            <v>2</v>
          </cell>
          <cell r="N6">
            <v>2</v>
          </cell>
          <cell r="O6">
            <v>9.8000000000000007</v>
          </cell>
          <cell r="P6">
            <v>31.123016590000002</v>
          </cell>
          <cell r="Q6">
            <v>4</v>
          </cell>
          <cell r="R6">
            <v>4</v>
          </cell>
          <cell r="S6">
            <v>8</v>
          </cell>
          <cell r="T6">
            <v>4.4000000000000004</v>
          </cell>
          <cell r="U6">
            <v>5</v>
          </cell>
          <cell r="V6">
            <v>9.4</v>
          </cell>
          <cell r="W6">
            <v>3</v>
          </cell>
          <cell r="X6">
            <v>5</v>
          </cell>
          <cell r="Y6">
            <v>3.5</v>
          </cell>
          <cell r="Z6">
            <v>4.5</v>
          </cell>
          <cell r="AA6">
            <v>33.4</v>
          </cell>
          <cell r="AB6">
            <v>3</v>
          </cell>
          <cell r="AC6">
            <v>4.8</v>
          </cell>
          <cell r="AD6">
            <v>5.2</v>
          </cell>
          <cell r="AE6">
            <v>8</v>
          </cell>
          <cell r="AF6">
            <v>18</v>
          </cell>
          <cell r="AG6">
            <v>21</v>
          </cell>
          <cell r="AH6">
            <v>85.52</v>
          </cell>
          <cell r="AI6">
            <v>1</v>
          </cell>
        </row>
        <row r="7">
          <cell r="A7">
            <v>21</v>
          </cell>
          <cell r="B7">
            <v>5</v>
          </cell>
          <cell r="C7" t="str">
            <v>Banco Central de la República Dominicana</v>
          </cell>
          <cell r="D7">
            <v>10</v>
          </cell>
          <cell r="E7">
            <v>3.5</v>
          </cell>
          <cell r="F7">
            <v>4</v>
          </cell>
          <cell r="G7">
            <v>7.5</v>
          </cell>
          <cell r="H7">
            <v>2.13726956</v>
          </cell>
          <cell r="I7">
            <v>2</v>
          </cell>
          <cell r="J7">
            <v>2.5</v>
          </cell>
          <cell r="K7">
            <v>6.63726956</v>
          </cell>
          <cell r="L7">
            <v>5.8</v>
          </cell>
          <cell r="M7">
            <v>2</v>
          </cell>
          <cell r="N7">
            <v>2</v>
          </cell>
          <cell r="O7">
            <v>9.8000000000000007</v>
          </cell>
          <cell r="P7">
            <v>33.937269560000004</v>
          </cell>
          <cell r="Q7">
            <v>6</v>
          </cell>
          <cell r="R7">
            <v>0</v>
          </cell>
          <cell r="S7">
            <v>6</v>
          </cell>
          <cell r="T7">
            <v>4.4000000000000004</v>
          </cell>
          <cell r="U7">
            <v>5</v>
          </cell>
          <cell r="V7">
            <v>9.4</v>
          </cell>
          <cell r="W7">
            <v>4.6100000000000003</v>
          </cell>
          <cell r="X7">
            <v>2.5</v>
          </cell>
          <cell r="Y7">
            <v>3.5</v>
          </cell>
          <cell r="Z7">
            <v>4.75</v>
          </cell>
          <cell r="AA7">
            <v>30.76</v>
          </cell>
          <cell r="AB7">
            <v>2</v>
          </cell>
          <cell r="AC7">
            <v>5.8</v>
          </cell>
          <cell r="AD7">
            <v>4.74</v>
          </cell>
          <cell r="AE7">
            <v>8</v>
          </cell>
          <cell r="AF7">
            <v>18.54</v>
          </cell>
          <cell r="AG7">
            <v>20.54</v>
          </cell>
          <cell r="AH7">
            <v>85.24</v>
          </cell>
          <cell r="AI7">
            <v>1</v>
          </cell>
        </row>
        <row r="8">
          <cell r="A8">
            <v>38</v>
          </cell>
          <cell r="B8">
            <v>6</v>
          </cell>
          <cell r="C8" t="str">
            <v>Dirección General de Aduanas</v>
          </cell>
          <cell r="D8">
            <v>10</v>
          </cell>
          <cell r="E8">
            <v>2.5</v>
          </cell>
          <cell r="F8">
            <v>4</v>
          </cell>
          <cell r="G8">
            <v>6.5</v>
          </cell>
          <cell r="H8">
            <v>1.87898817</v>
          </cell>
          <cell r="I8">
            <v>2</v>
          </cell>
          <cell r="J8">
            <v>1</v>
          </cell>
          <cell r="K8">
            <v>4.8789881699999995</v>
          </cell>
          <cell r="L8">
            <v>5.3</v>
          </cell>
          <cell r="M8">
            <v>2</v>
          </cell>
          <cell r="N8">
            <v>2</v>
          </cell>
          <cell r="O8">
            <v>9.3000000000000007</v>
          </cell>
          <cell r="P8">
            <v>30.67898817</v>
          </cell>
          <cell r="Q8">
            <v>6</v>
          </cell>
          <cell r="R8">
            <v>3</v>
          </cell>
          <cell r="S8">
            <v>9</v>
          </cell>
          <cell r="T8">
            <v>4.4000000000000004</v>
          </cell>
          <cell r="U8">
            <v>5</v>
          </cell>
          <cell r="V8">
            <v>9.4</v>
          </cell>
          <cell r="W8">
            <v>2.37</v>
          </cell>
          <cell r="X8">
            <v>2.5</v>
          </cell>
          <cell r="Y8">
            <v>5</v>
          </cell>
          <cell r="Z8">
            <v>4</v>
          </cell>
          <cell r="AA8">
            <v>32.269999999999996</v>
          </cell>
          <cell r="AB8">
            <v>2</v>
          </cell>
          <cell r="AC8">
            <v>6</v>
          </cell>
          <cell r="AD8">
            <v>6</v>
          </cell>
          <cell r="AE8">
            <v>8</v>
          </cell>
          <cell r="AF8">
            <v>20</v>
          </cell>
          <cell r="AG8">
            <v>22</v>
          </cell>
          <cell r="AH8">
            <v>84.95</v>
          </cell>
          <cell r="AI8">
            <v>1</v>
          </cell>
        </row>
        <row r="9">
          <cell r="A9">
            <v>87</v>
          </cell>
          <cell r="B9">
            <v>7</v>
          </cell>
          <cell r="C9" t="str">
            <v>Superintendencia de Pensiones</v>
          </cell>
          <cell r="D9">
            <v>8.1999999999999993</v>
          </cell>
          <cell r="E9">
            <v>3.5</v>
          </cell>
          <cell r="F9">
            <v>1.5</v>
          </cell>
          <cell r="G9">
            <v>5</v>
          </cell>
          <cell r="H9">
            <v>2.5</v>
          </cell>
          <cell r="I9">
            <v>2</v>
          </cell>
          <cell r="J9">
            <v>2.5</v>
          </cell>
          <cell r="K9">
            <v>7</v>
          </cell>
          <cell r="L9">
            <v>5.5</v>
          </cell>
          <cell r="M9">
            <v>2</v>
          </cell>
          <cell r="N9">
            <v>1.8</v>
          </cell>
          <cell r="O9">
            <v>9.3000000000000007</v>
          </cell>
          <cell r="P9">
            <v>29.5</v>
          </cell>
          <cell r="Q9">
            <v>2</v>
          </cell>
          <cell r="R9">
            <v>4</v>
          </cell>
          <cell r="S9">
            <v>6</v>
          </cell>
          <cell r="T9">
            <v>4.4000000000000004</v>
          </cell>
          <cell r="U9">
            <v>5</v>
          </cell>
          <cell r="V9">
            <v>9.4</v>
          </cell>
          <cell r="W9">
            <v>5</v>
          </cell>
          <cell r="X9">
            <v>5</v>
          </cell>
          <cell r="Y9">
            <v>2.5</v>
          </cell>
          <cell r="Z9">
            <v>4</v>
          </cell>
          <cell r="AA9">
            <v>31.9</v>
          </cell>
          <cell r="AB9">
            <v>3</v>
          </cell>
          <cell r="AC9">
            <v>10</v>
          </cell>
          <cell r="AD9">
            <v>10</v>
          </cell>
          <cell r="AE9">
            <v>0</v>
          </cell>
          <cell r="AF9">
            <v>20</v>
          </cell>
          <cell r="AG9">
            <v>23</v>
          </cell>
          <cell r="AH9">
            <v>84.4</v>
          </cell>
          <cell r="AI9">
            <v>0</v>
          </cell>
        </row>
        <row r="10">
          <cell r="A10">
            <v>95</v>
          </cell>
          <cell r="B10">
            <v>8</v>
          </cell>
          <cell r="C10" t="str">
            <v>Tribunal Superior Electoral</v>
          </cell>
          <cell r="D10">
            <v>10</v>
          </cell>
          <cell r="E10">
            <v>4</v>
          </cell>
          <cell r="F10">
            <v>4</v>
          </cell>
          <cell r="G10">
            <v>8</v>
          </cell>
          <cell r="H10">
            <v>3.0950000000000002</v>
          </cell>
          <cell r="I10">
            <v>2</v>
          </cell>
          <cell r="J10">
            <v>2.5</v>
          </cell>
          <cell r="K10">
            <v>7.5950000000000006</v>
          </cell>
          <cell r="L10">
            <v>5.8</v>
          </cell>
          <cell r="M10">
            <v>2</v>
          </cell>
          <cell r="N10">
            <v>2</v>
          </cell>
          <cell r="O10">
            <v>9.8000000000000007</v>
          </cell>
          <cell r="P10">
            <v>35.394999999999996</v>
          </cell>
          <cell r="Q10">
            <v>6</v>
          </cell>
          <cell r="R10">
            <v>0</v>
          </cell>
          <cell r="S10">
            <v>6</v>
          </cell>
          <cell r="T10">
            <v>4.7</v>
          </cell>
          <cell r="U10">
            <v>5</v>
          </cell>
          <cell r="V10">
            <v>9.6999999999999993</v>
          </cell>
          <cell r="W10">
            <v>2.4900000000000002</v>
          </cell>
          <cell r="X10">
            <v>5</v>
          </cell>
          <cell r="Y10">
            <v>1</v>
          </cell>
          <cell r="Z10">
            <v>4</v>
          </cell>
          <cell r="AA10">
            <v>28.189999999999998</v>
          </cell>
          <cell r="AB10">
            <v>2</v>
          </cell>
          <cell r="AC10">
            <v>10</v>
          </cell>
          <cell r="AD10">
            <v>8.33</v>
          </cell>
          <cell r="AE10">
            <v>0</v>
          </cell>
          <cell r="AF10">
            <v>18.329999999999998</v>
          </cell>
          <cell r="AG10">
            <v>20.329999999999998</v>
          </cell>
          <cell r="AH10">
            <v>83.91</v>
          </cell>
          <cell r="AI10">
            <v>0</v>
          </cell>
        </row>
        <row r="11">
          <cell r="A11">
            <v>41</v>
          </cell>
          <cell r="B11">
            <v>9</v>
          </cell>
          <cell r="C11" t="str">
            <v xml:space="preserve">Oficina Nacional de Estadística </v>
          </cell>
          <cell r="D11">
            <v>10</v>
          </cell>
          <cell r="E11">
            <v>3.5</v>
          </cell>
          <cell r="F11">
            <v>2</v>
          </cell>
          <cell r="G11">
            <v>5.5</v>
          </cell>
          <cell r="H11">
            <v>2.8833333300000001</v>
          </cell>
          <cell r="I11">
            <v>2</v>
          </cell>
          <cell r="J11">
            <v>2.5</v>
          </cell>
          <cell r="K11">
            <v>7.3833333300000001</v>
          </cell>
          <cell r="L11">
            <v>5.8</v>
          </cell>
          <cell r="M11">
            <v>2</v>
          </cell>
          <cell r="N11">
            <v>1.8</v>
          </cell>
          <cell r="O11">
            <v>9.6</v>
          </cell>
          <cell r="P11">
            <v>32.483333330000001</v>
          </cell>
          <cell r="Q11">
            <v>2</v>
          </cell>
          <cell r="R11">
            <v>0</v>
          </cell>
          <cell r="S11">
            <v>2</v>
          </cell>
          <cell r="T11">
            <v>5</v>
          </cell>
          <cell r="U11">
            <v>5</v>
          </cell>
          <cell r="V11">
            <v>10</v>
          </cell>
          <cell r="W11">
            <v>4.55</v>
          </cell>
          <cell r="X11">
            <v>5</v>
          </cell>
          <cell r="Y11">
            <v>3.5</v>
          </cell>
          <cell r="Z11">
            <v>4.75</v>
          </cell>
          <cell r="AA11">
            <v>29.8</v>
          </cell>
          <cell r="AB11">
            <v>1</v>
          </cell>
          <cell r="AC11">
            <v>10</v>
          </cell>
          <cell r="AD11">
            <v>10</v>
          </cell>
          <cell r="AE11">
            <v>0</v>
          </cell>
          <cell r="AF11">
            <v>20</v>
          </cell>
          <cell r="AG11">
            <v>21</v>
          </cell>
          <cell r="AH11">
            <v>83.28</v>
          </cell>
          <cell r="AI11">
            <v>0</v>
          </cell>
        </row>
        <row r="12">
          <cell r="A12">
            <v>25</v>
          </cell>
          <cell r="B12">
            <v>10</v>
          </cell>
          <cell r="C12" t="str">
            <v>Dirección General de Impuestos Internos</v>
          </cell>
          <cell r="D12">
            <v>10</v>
          </cell>
          <cell r="E12">
            <v>2.5</v>
          </cell>
          <cell r="F12">
            <v>4</v>
          </cell>
          <cell r="G12">
            <v>6.5</v>
          </cell>
          <cell r="H12">
            <v>3.5</v>
          </cell>
          <cell r="I12">
            <v>2</v>
          </cell>
          <cell r="J12">
            <v>2.5</v>
          </cell>
          <cell r="K12">
            <v>8</v>
          </cell>
          <cell r="L12">
            <v>5.8</v>
          </cell>
          <cell r="M12">
            <v>2</v>
          </cell>
          <cell r="N12">
            <v>2</v>
          </cell>
          <cell r="O12">
            <v>9.8000000000000007</v>
          </cell>
          <cell r="P12">
            <v>34.299999999999997</v>
          </cell>
          <cell r="Q12">
            <v>6</v>
          </cell>
          <cell r="R12">
            <v>0</v>
          </cell>
          <cell r="S12">
            <v>6</v>
          </cell>
          <cell r="T12">
            <v>3.4</v>
          </cell>
          <cell r="U12">
            <v>2</v>
          </cell>
          <cell r="V12">
            <v>5.4</v>
          </cell>
          <cell r="W12">
            <v>4.8499999999999996</v>
          </cell>
          <cell r="X12">
            <v>3.5</v>
          </cell>
          <cell r="Y12">
            <v>3</v>
          </cell>
          <cell r="Z12">
            <v>3.5</v>
          </cell>
          <cell r="AA12">
            <v>26.25</v>
          </cell>
          <cell r="AB12">
            <v>2</v>
          </cell>
          <cell r="AC12">
            <v>6</v>
          </cell>
          <cell r="AD12">
            <v>6</v>
          </cell>
          <cell r="AE12">
            <v>8</v>
          </cell>
          <cell r="AF12">
            <v>20</v>
          </cell>
          <cell r="AG12">
            <v>22</v>
          </cell>
          <cell r="AH12">
            <v>82.55</v>
          </cell>
          <cell r="AI12">
            <v>1</v>
          </cell>
        </row>
        <row r="13">
          <cell r="A13">
            <v>92</v>
          </cell>
          <cell r="B13">
            <v>11</v>
          </cell>
          <cell r="C13" t="str">
            <v>Cámara de Cuentas</v>
          </cell>
          <cell r="D13">
            <v>10</v>
          </cell>
          <cell r="E13">
            <v>3.5</v>
          </cell>
          <cell r="F13">
            <v>2</v>
          </cell>
          <cell r="G13">
            <v>5.5</v>
          </cell>
          <cell r="H13">
            <v>3.5</v>
          </cell>
          <cell r="I13">
            <v>2</v>
          </cell>
          <cell r="J13">
            <v>2.5</v>
          </cell>
          <cell r="K13">
            <v>8</v>
          </cell>
          <cell r="L13">
            <v>5.5</v>
          </cell>
          <cell r="M13">
            <v>2</v>
          </cell>
          <cell r="N13">
            <v>2</v>
          </cell>
          <cell r="O13">
            <v>9.5</v>
          </cell>
          <cell r="P13">
            <v>33</v>
          </cell>
          <cell r="Q13">
            <v>6</v>
          </cell>
          <cell r="R13">
            <v>4</v>
          </cell>
          <cell r="S13">
            <v>10</v>
          </cell>
          <cell r="T13">
            <v>4.0999999999999996</v>
          </cell>
          <cell r="U13">
            <v>5</v>
          </cell>
          <cell r="V13">
            <v>9.1</v>
          </cell>
          <cell r="W13">
            <v>5</v>
          </cell>
          <cell r="X13">
            <v>2</v>
          </cell>
          <cell r="Y13">
            <v>5</v>
          </cell>
          <cell r="Z13">
            <v>4</v>
          </cell>
          <cell r="AA13">
            <v>35.1</v>
          </cell>
          <cell r="AB13">
            <v>2</v>
          </cell>
          <cell r="AC13">
            <v>4</v>
          </cell>
          <cell r="AD13">
            <v>6</v>
          </cell>
          <cell r="AE13">
            <v>2</v>
          </cell>
          <cell r="AF13">
            <v>12</v>
          </cell>
          <cell r="AG13">
            <v>14</v>
          </cell>
          <cell r="AH13">
            <v>82.1</v>
          </cell>
          <cell r="AI13">
            <v>1</v>
          </cell>
        </row>
        <row r="14">
          <cell r="A14">
            <v>88</v>
          </cell>
          <cell r="B14">
            <v>12</v>
          </cell>
          <cell r="C14" t="str">
            <v>Superintendencia de Salud y Riesgos Laborales</v>
          </cell>
          <cell r="D14">
            <v>10</v>
          </cell>
          <cell r="E14">
            <v>3.5</v>
          </cell>
          <cell r="F14">
            <v>2</v>
          </cell>
          <cell r="G14">
            <v>5.5</v>
          </cell>
          <cell r="H14">
            <v>2.9886363600000001</v>
          </cell>
          <cell r="I14">
            <v>2</v>
          </cell>
          <cell r="J14">
            <v>2.5</v>
          </cell>
          <cell r="K14">
            <v>7.4886363600000001</v>
          </cell>
          <cell r="L14">
            <v>5.5</v>
          </cell>
          <cell r="M14">
            <v>2</v>
          </cell>
          <cell r="N14">
            <v>2</v>
          </cell>
          <cell r="O14">
            <v>9.5</v>
          </cell>
          <cell r="P14">
            <v>32.488636360000001</v>
          </cell>
          <cell r="Q14">
            <v>6</v>
          </cell>
          <cell r="R14">
            <v>1</v>
          </cell>
          <cell r="S14">
            <v>7</v>
          </cell>
          <cell r="T14">
            <v>4.7</v>
          </cell>
          <cell r="U14">
            <v>5</v>
          </cell>
          <cell r="V14">
            <v>9.6999999999999993</v>
          </cell>
          <cell r="W14">
            <v>4.91</v>
          </cell>
          <cell r="X14">
            <v>5</v>
          </cell>
          <cell r="Y14">
            <v>3.5</v>
          </cell>
          <cell r="Z14">
            <v>3.5</v>
          </cell>
          <cell r="AA14">
            <v>33.61</v>
          </cell>
          <cell r="AB14">
            <v>3</v>
          </cell>
          <cell r="AC14">
            <v>6</v>
          </cell>
          <cell r="AD14">
            <v>6</v>
          </cell>
          <cell r="AE14">
            <v>0.88</v>
          </cell>
          <cell r="AF14">
            <v>12.88</v>
          </cell>
          <cell r="AG14">
            <v>15.88</v>
          </cell>
          <cell r="AH14">
            <v>81.98</v>
          </cell>
          <cell r="AI14">
            <v>1</v>
          </cell>
        </row>
        <row r="15">
          <cell r="A15">
            <v>29</v>
          </cell>
          <cell r="B15">
            <v>13</v>
          </cell>
          <cell r="C15" t="str">
            <v>Instituto Dominicano de Aviación Civil</v>
          </cell>
          <cell r="D15">
            <v>10</v>
          </cell>
          <cell r="E15">
            <v>4</v>
          </cell>
          <cell r="F15">
            <v>4</v>
          </cell>
          <cell r="G15">
            <v>8</v>
          </cell>
          <cell r="H15">
            <v>0.51592682000000001</v>
          </cell>
          <cell r="I15">
            <v>2</v>
          </cell>
          <cell r="J15">
            <v>2.5</v>
          </cell>
          <cell r="K15">
            <v>5.0159268199999998</v>
          </cell>
          <cell r="L15">
            <v>5.8</v>
          </cell>
          <cell r="M15">
            <v>2</v>
          </cell>
          <cell r="N15">
            <v>2</v>
          </cell>
          <cell r="O15">
            <v>9.8000000000000007</v>
          </cell>
          <cell r="P15">
            <v>32.815926820000001</v>
          </cell>
          <cell r="Q15">
            <v>6</v>
          </cell>
          <cell r="R15">
            <v>1</v>
          </cell>
          <cell r="S15">
            <v>7</v>
          </cell>
          <cell r="T15">
            <v>5</v>
          </cell>
          <cell r="U15">
            <v>5</v>
          </cell>
          <cell r="V15">
            <v>10</v>
          </cell>
          <cell r="W15">
            <v>5</v>
          </cell>
          <cell r="X15">
            <v>5</v>
          </cell>
          <cell r="Y15">
            <v>2</v>
          </cell>
          <cell r="Z15">
            <v>2.75</v>
          </cell>
          <cell r="AA15">
            <v>31.75</v>
          </cell>
          <cell r="AB15">
            <v>3</v>
          </cell>
          <cell r="AC15">
            <v>6</v>
          </cell>
          <cell r="AD15">
            <v>4.66</v>
          </cell>
          <cell r="AE15">
            <v>2.64</v>
          </cell>
          <cell r="AF15">
            <v>13.3</v>
          </cell>
          <cell r="AG15">
            <v>16.3</v>
          </cell>
          <cell r="AH15">
            <v>80.87</v>
          </cell>
          <cell r="AI15">
            <v>1</v>
          </cell>
        </row>
        <row r="16">
          <cell r="A16">
            <v>49</v>
          </cell>
          <cell r="B16">
            <v>14</v>
          </cell>
          <cell r="C16" t="str">
            <v>Contraloría General de la República</v>
          </cell>
          <cell r="D16">
            <v>10</v>
          </cell>
          <cell r="E16">
            <v>3.5</v>
          </cell>
          <cell r="F16">
            <v>3.5</v>
          </cell>
          <cell r="G16">
            <v>7</v>
          </cell>
          <cell r="H16">
            <v>3.5</v>
          </cell>
          <cell r="I16">
            <v>2</v>
          </cell>
          <cell r="J16">
            <v>2.5</v>
          </cell>
          <cell r="K16">
            <v>8</v>
          </cell>
          <cell r="L16">
            <v>5.8</v>
          </cell>
          <cell r="M16">
            <v>2</v>
          </cell>
          <cell r="N16">
            <v>2</v>
          </cell>
          <cell r="O16">
            <v>9.8000000000000007</v>
          </cell>
          <cell r="P16">
            <v>34.799999999999997</v>
          </cell>
          <cell r="Q16">
            <v>2</v>
          </cell>
          <cell r="R16">
            <v>1</v>
          </cell>
          <cell r="S16">
            <v>3</v>
          </cell>
          <cell r="T16">
            <v>4.7</v>
          </cell>
          <cell r="U16">
            <v>5</v>
          </cell>
          <cell r="V16">
            <v>9.6999999999999993</v>
          </cell>
          <cell r="W16">
            <v>5</v>
          </cell>
          <cell r="X16">
            <v>3</v>
          </cell>
          <cell r="Y16">
            <v>5</v>
          </cell>
          <cell r="Z16">
            <v>4.75</v>
          </cell>
          <cell r="AA16">
            <v>30.45</v>
          </cell>
          <cell r="AB16">
            <v>3</v>
          </cell>
          <cell r="AC16">
            <v>5.5</v>
          </cell>
          <cell r="AD16">
            <v>5.5</v>
          </cell>
          <cell r="AE16">
            <v>1.04</v>
          </cell>
          <cell r="AF16">
            <v>12.04</v>
          </cell>
          <cell r="AG16">
            <v>15.04</v>
          </cell>
          <cell r="AH16">
            <v>80.290000000000006</v>
          </cell>
          <cell r="AI16">
            <v>1</v>
          </cell>
        </row>
        <row r="17">
          <cell r="A17">
            <v>28</v>
          </cell>
          <cell r="B17">
            <v>15</v>
          </cell>
          <cell r="C17" t="str">
            <v>Tesorería de la Seguridad Social</v>
          </cell>
          <cell r="D17">
            <v>10</v>
          </cell>
          <cell r="E17">
            <v>3.5</v>
          </cell>
          <cell r="F17">
            <v>2</v>
          </cell>
          <cell r="G17">
            <v>5.5</v>
          </cell>
          <cell r="H17">
            <v>2.3857894700000002</v>
          </cell>
          <cell r="I17">
            <v>2</v>
          </cell>
          <cell r="J17">
            <v>2.5</v>
          </cell>
          <cell r="K17">
            <v>6.8857894700000006</v>
          </cell>
          <cell r="L17">
            <v>5.5</v>
          </cell>
          <cell r="M17">
            <v>1.2</v>
          </cell>
          <cell r="N17">
            <v>1.8</v>
          </cell>
          <cell r="O17">
            <v>8.5</v>
          </cell>
          <cell r="P17">
            <v>30.885789469999999</v>
          </cell>
          <cell r="Q17">
            <v>2</v>
          </cell>
          <cell r="R17">
            <v>4</v>
          </cell>
          <cell r="S17">
            <v>6</v>
          </cell>
          <cell r="T17">
            <v>3.1</v>
          </cell>
          <cell r="U17">
            <v>2</v>
          </cell>
          <cell r="V17">
            <v>5.0999999999999996</v>
          </cell>
          <cell r="W17">
            <v>5</v>
          </cell>
          <cell r="X17">
            <v>5</v>
          </cell>
          <cell r="Y17">
            <v>2</v>
          </cell>
          <cell r="Z17">
            <v>4</v>
          </cell>
          <cell r="AA17">
            <v>27.1</v>
          </cell>
          <cell r="AB17">
            <v>1</v>
          </cell>
          <cell r="AC17">
            <v>6</v>
          </cell>
          <cell r="AD17">
            <v>6</v>
          </cell>
          <cell r="AE17">
            <v>8</v>
          </cell>
          <cell r="AF17">
            <v>20</v>
          </cell>
          <cell r="AG17">
            <v>21</v>
          </cell>
          <cell r="AH17">
            <v>78.989999999999995</v>
          </cell>
          <cell r="AI17">
            <v>1</v>
          </cell>
        </row>
        <row r="18">
          <cell r="A18">
            <v>15</v>
          </cell>
          <cell r="B18">
            <v>16</v>
          </cell>
          <cell r="C18" t="str">
            <v>Ministerio de Medio Ambiente y Recursos Naturales</v>
          </cell>
          <cell r="D18">
            <v>10</v>
          </cell>
          <cell r="E18">
            <v>3.5</v>
          </cell>
          <cell r="F18">
            <v>2</v>
          </cell>
          <cell r="G18">
            <v>5.5</v>
          </cell>
          <cell r="H18">
            <v>2.54472554</v>
          </cell>
          <cell r="I18">
            <v>2</v>
          </cell>
          <cell r="J18">
            <v>1</v>
          </cell>
          <cell r="K18">
            <v>5.54472554</v>
          </cell>
          <cell r="L18">
            <v>5</v>
          </cell>
          <cell r="M18">
            <v>2</v>
          </cell>
          <cell r="N18">
            <v>1.6</v>
          </cell>
          <cell r="O18">
            <v>8.6</v>
          </cell>
          <cell r="P18">
            <v>29.644725540000003</v>
          </cell>
          <cell r="Q18">
            <v>2</v>
          </cell>
          <cell r="R18">
            <v>4</v>
          </cell>
          <cell r="S18">
            <v>6</v>
          </cell>
          <cell r="T18">
            <v>5</v>
          </cell>
          <cell r="U18">
            <v>5</v>
          </cell>
          <cell r="V18">
            <v>10</v>
          </cell>
          <cell r="W18">
            <v>4.6100000000000003</v>
          </cell>
          <cell r="X18">
            <v>5</v>
          </cell>
          <cell r="Y18">
            <v>2.5</v>
          </cell>
          <cell r="Z18">
            <v>4.75</v>
          </cell>
          <cell r="AA18">
            <v>32.86</v>
          </cell>
          <cell r="AB18">
            <v>3</v>
          </cell>
          <cell r="AC18">
            <v>6</v>
          </cell>
          <cell r="AD18">
            <v>4.34</v>
          </cell>
          <cell r="AE18">
            <v>0.4</v>
          </cell>
          <cell r="AF18">
            <v>10.74</v>
          </cell>
          <cell r="AG18">
            <v>13.74</v>
          </cell>
          <cell r="AH18">
            <v>76.239999999999995</v>
          </cell>
          <cell r="AI18">
            <v>1</v>
          </cell>
        </row>
        <row r="19">
          <cell r="A19">
            <v>19</v>
          </cell>
          <cell r="B19">
            <v>17</v>
          </cell>
          <cell r="C19" t="str">
            <v>Ministerio de Trabajo</v>
          </cell>
          <cell r="D19">
            <v>8.1999999999999993</v>
          </cell>
          <cell r="E19">
            <v>2.5</v>
          </cell>
          <cell r="F19">
            <v>2</v>
          </cell>
          <cell r="G19">
            <v>4.5</v>
          </cell>
          <cell r="H19">
            <v>3.0735294099999999</v>
          </cell>
          <cell r="I19">
            <v>0</v>
          </cell>
          <cell r="J19">
            <v>2.5</v>
          </cell>
          <cell r="K19">
            <v>5.5735294099999999</v>
          </cell>
          <cell r="L19">
            <v>4.7</v>
          </cell>
          <cell r="M19">
            <v>1.6</v>
          </cell>
          <cell r="N19">
            <v>1.6</v>
          </cell>
          <cell r="O19">
            <v>7.9</v>
          </cell>
          <cell r="P19">
            <v>26.17352941</v>
          </cell>
          <cell r="Q19">
            <v>2</v>
          </cell>
          <cell r="R19">
            <v>3</v>
          </cell>
          <cell r="S19">
            <v>5</v>
          </cell>
          <cell r="T19">
            <v>4.0999999999999996</v>
          </cell>
          <cell r="U19">
            <v>5</v>
          </cell>
          <cell r="V19">
            <v>9.1</v>
          </cell>
          <cell r="W19">
            <v>4.4000000000000004</v>
          </cell>
          <cell r="X19">
            <v>3.5</v>
          </cell>
          <cell r="Y19">
            <v>3</v>
          </cell>
          <cell r="Z19">
            <v>4.75</v>
          </cell>
          <cell r="AA19">
            <v>29.75</v>
          </cell>
          <cell r="AB19">
            <v>1</v>
          </cell>
          <cell r="AC19">
            <v>6</v>
          </cell>
          <cell r="AD19">
            <v>5</v>
          </cell>
          <cell r="AE19">
            <v>8</v>
          </cell>
          <cell r="AF19">
            <v>19</v>
          </cell>
          <cell r="AG19">
            <v>20</v>
          </cell>
          <cell r="AH19">
            <v>75.92</v>
          </cell>
          <cell r="AI19">
            <v>1</v>
          </cell>
        </row>
        <row r="20">
          <cell r="A20">
            <v>37</v>
          </cell>
          <cell r="B20">
            <v>18</v>
          </cell>
          <cell r="C20" t="str">
            <v>Ministerio Administrativo de la Presidencia</v>
          </cell>
          <cell r="D20">
            <v>9</v>
          </cell>
          <cell r="E20">
            <v>3.5</v>
          </cell>
          <cell r="F20">
            <v>4</v>
          </cell>
          <cell r="G20">
            <v>7.5</v>
          </cell>
          <cell r="H20">
            <v>2.0873189999999999</v>
          </cell>
          <cell r="I20">
            <v>2</v>
          </cell>
          <cell r="J20">
            <v>2.5</v>
          </cell>
          <cell r="K20">
            <v>6.5873189999999999</v>
          </cell>
          <cell r="L20">
            <v>5.8</v>
          </cell>
          <cell r="M20">
            <v>2</v>
          </cell>
          <cell r="N20">
            <v>2</v>
          </cell>
          <cell r="O20">
            <v>9.8000000000000007</v>
          </cell>
          <cell r="P20">
            <v>32.887319000000005</v>
          </cell>
          <cell r="Q20">
            <v>2</v>
          </cell>
          <cell r="R20">
            <v>3</v>
          </cell>
          <cell r="S20">
            <v>5</v>
          </cell>
          <cell r="T20">
            <v>4.4000000000000004</v>
          </cell>
          <cell r="U20">
            <v>5</v>
          </cell>
          <cell r="V20">
            <v>9.4</v>
          </cell>
          <cell r="W20">
            <v>4.67</v>
          </cell>
          <cell r="X20">
            <v>2.5</v>
          </cell>
          <cell r="Y20">
            <v>4.5</v>
          </cell>
          <cell r="Z20">
            <v>4.75</v>
          </cell>
          <cell r="AA20">
            <v>30.82</v>
          </cell>
          <cell r="AB20">
            <v>1</v>
          </cell>
          <cell r="AC20">
            <v>10</v>
          </cell>
          <cell r="AD20">
            <v>1.1022000000000001</v>
          </cell>
          <cell r="AE20">
            <v>0</v>
          </cell>
          <cell r="AF20">
            <v>11.1022</v>
          </cell>
          <cell r="AG20">
            <v>12.1022</v>
          </cell>
          <cell r="AH20">
            <v>75.81</v>
          </cell>
          <cell r="AI20">
            <v>0</v>
          </cell>
        </row>
        <row r="21">
          <cell r="A21">
            <v>18</v>
          </cell>
          <cell r="B21">
            <v>19</v>
          </cell>
          <cell r="C21" t="str">
            <v>Ministerio de Salud Pública y Asistencia Social</v>
          </cell>
          <cell r="D21">
            <v>9.1999999999999993</v>
          </cell>
          <cell r="E21">
            <v>3.5</v>
          </cell>
          <cell r="F21">
            <v>2</v>
          </cell>
          <cell r="G21">
            <v>5.5</v>
          </cell>
          <cell r="H21">
            <v>3.5</v>
          </cell>
          <cell r="I21">
            <v>2</v>
          </cell>
          <cell r="J21">
            <v>2.5</v>
          </cell>
          <cell r="K21">
            <v>8</v>
          </cell>
          <cell r="L21">
            <v>5.8</v>
          </cell>
          <cell r="M21">
            <v>1.6</v>
          </cell>
          <cell r="N21">
            <v>1.8</v>
          </cell>
          <cell r="O21">
            <v>9.2000000000000011</v>
          </cell>
          <cell r="P21">
            <v>31.9</v>
          </cell>
          <cell r="Q21">
            <v>2</v>
          </cell>
          <cell r="R21">
            <v>3</v>
          </cell>
          <cell r="S21">
            <v>5</v>
          </cell>
          <cell r="T21">
            <v>5</v>
          </cell>
          <cell r="U21">
            <v>5</v>
          </cell>
          <cell r="V21">
            <v>10</v>
          </cell>
          <cell r="W21">
            <v>4.3099999999999996</v>
          </cell>
          <cell r="X21">
            <v>5</v>
          </cell>
          <cell r="Y21">
            <v>3.5</v>
          </cell>
          <cell r="Z21">
            <v>2.75</v>
          </cell>
          <cell r="AA21">
            <v>30.56</v>
          </cell>
          <cell r="AB21">
            <v>2</v>
          </cell>
          <cell r="AC21">
            <v>6</v>
          </cell>
          <cell r="AD21">
            <v>4.32</v>
          </cell>
          <cell r="AE21">
            <v>0.06</v>
          </cell>
          <cell r="AF21">
            <v>10.38</v>
          </cell>
          <cell r="AG21">
            <v>12.38</v>
          </cell>
          <cell r="AH21">
            <v>74.84</v>
          </cell>
          <cell r="AI21">
            <v>1</v>
          </cell>
        </row>
        <row r="22">
          <cell r="A22">
            <v>56</v>
          </cell>
          <cell r="B22">
            <v>20</v>
          </cell>
          <cell r="C22" t="str">
            <v>Dirección General de Ética e Integridad Gubernamental</v>
          </cell>
          <cell r="D22">
            <v>8.4</v>
          </cell>
          <cell r="E22">
            <v>4</v>
          </cell>
          <cell r="F22">
            <v>2</v>
          </cell>
          <cell r="G22">
            <v>6</v>
          </cell>
          <cell r="H22">
            <v>1.6079545500000001</v>
          </cell>
          <cell r="I22">
            <v>2</v>
          </cell>
          <cell r="J22">
            <v>1.75</v>
          </cell>
          <cell r="K22">
            <v>5.3579545500000005</v>
          </cell>
          <cell r="L22">
            <v>4.4000000000000004</v>
          </cell>
          <cell r="M22">
            <v>2</v>
          </cell>
          <cell r="N22">
            <v>1.6</v>
          </cell>
          <cell r="O22">
            <v>8</v>
          </cell>
          <cell r="P22">
            <v>27.757954550000001</v>
          </cell>
          <cell r="Q22">
            <v>2</v>
          </cell>
          <cell r="R22">
            <v>3</v>
          </cell>
          <cell r="S22">
            <v>5</v>
          </cell>
          <cell r="T22">
            <v>4.0999999999999996</v>
          </cell>
          <cell r="U22">
            <v>5</v>
          </cell>
          <cell r="V22">
            <v>9.1</v>
          </cell>
          <cell r="W22">
            <v>5</v>
          </cell>
          <cell r="X22">
            <v>4.5</v>
          </cell>
          <cell r="Y22">
            <v>3.5</v>
          </cell>
          <cell r="Z22">
            <v>3.75</v>
          </cell>
          <cell r="AA22">
            <v>30.85</v>
          </cell>
          <cell r="AB22">
            <v>1</v>
          </cell>
          <cell r="AC22">
            <v>8.00199999999999</v>
          </cell>
          <cell r="AD22">
            <v>7.1276000000000002</v>
          </cell>
          <cell r="AE22">
            <v>0</v>
          </cell>
          <cell r="AF22">
            <v>15.129599999999989</v>
          </cell>
          <cell r="AG22">
            <v>16.129599999999989</v>
          </cell>
          <cell r="AH22">
            <v>74.739999999999995</v>
          </cell>
          <cell r="AI22">
            <v>0</v>
          </cell>
        </row>
        <row r="23">
          <cell r="A23">
            <v>224</v>
          </cell>
          <cell r="B23">
            <v>21</v>
          </cell>
          <cell r="C23" t="str">
            <v>Direccion General del Sistema Único de Beneficiarios</v>
          </cell>
          <cell r="D23">
            <v>10</v>
          </cell>
          <cell r="E23">
            <v>3.5</v>
          </cell>
          <cell r="F23">
            <v>2</v>
          </cell>
          <cell r="G23">
            <v>5.5</v>
          </cell>
          <cell r="H23">
            <v>1.4155397000000001</v>
          </cell>
          <cell r="I23">
            <v>2</v>
          </cell>
          <cell r="J23">
            <v>2.5</v>
          </cell>
          <cell r="K23">
            <v>5.9155397000000001</v>
          </cell>
          <cell r="L23">
            <v>5.8</v>
          </cell>
          <cell r="M23">
            <v>2</v>
          </cell>
          <cell r="N23">
            <v>2</v>
          </cell>
          <cell r="O23">
            <v>9.8000000000000007</v>
          </cell>
          <cell r="P23">
            <v>31.215539700000001</v>
          </cell>
          <cell r="Q23">
            <v>4</v>
          </cell>
          <cell r="R23">
            <v>4</v>
          </cell>
          <cell r="S23">
            <v>8</v>
          </cell>
          <cell r="T23">
            <v>4.4000000000000004</v>
          </cell>
          <cell r="U23">
            <v>5</v>
          </cell>
          <cell r="V23">
            <v>9.4</v>
          </cell>
          <cell r="W23">
            <v>3</v>
          </cell>
          <cell r="X23">
            <v>5</v>
          </cell>
          <cell r="Y23">
            <v>3</v>
          </cell>
          <cell r="Z23">
            <v>4</v>
          </cell>
          <cell r="AA23">
            <v>32.4</v>
          </cell>
          <cell r="AB23">
            <v>3</v>
          </cell>
          <cell r="AC23">
            <v>0</v>
          </cell>
          <cell r="AD23">
            <v>7.4950000000000001</v>
          </cell>
          <cell r="AE23">
            <v>0</v>
          </cell>
          <cell r="AF23">
            <v>7.4950000000000001</v>
          </cell>
          <cell r="AG23">
            <v>10.495000000000001</v>
          </cell>
          <cell r="AH23">
            <v>74.11</v>
          </cell>
          <cell r="AI23">
            <v>0</v>
          </cell>
        </row>
        <row r="24">
          <cell r="A24">
            <v>68</v>
          </cell>
          <cell r="B24">
            <v>22</v>
          </cell>
          <cell r="C24" t="str">
            <v>Empresa Distribuidora de Electricidad del Este, S.A</v>
          </cell>
          <cell r="D24">
            <v>9</v>
          </cell>
          <cell r="E24">
            <v>2.5</v>
          </cell>
          <cell r="F24">
            <v>2</v>
          </cell>
          <cell r="G24">
            <v>4.5</v>
          </cell>
          <cell r="H24">
            <v>1.2678997999999999</v>
          </cell>
          <cell r="I24">
            <v>2</v>
          </cell>
          <cell r="J24">
            <v>2.5</v>
          </cell>
          <cell r="K24">
            <v>5.7678998000000004</v>
          </cell>
          <cell r="L24">
            <v>5.8</v>
          </cell>
          <cell r="M24">
            <v>1.6</v>
          </cell>
          <cell r="N24">
            <v>2</v>
          </cell>
          <cell r="O24">
            <v>9.4</v>
          </cell>
          <cell r="P24">
            <v>28.667899800000001</v>
          </cell>
          <cell r="Q24">
            <v>0</v>
          </cell>
          <cell r="R24">
            <v>0</v>
          </cell>
          <cell r="S24">
            <v>0</v>
          </cell>
          <cell r="T24">
            <v>4.4000000000000004</v>
          </cell>
          <cell r="U24">
            <v>5</v>
          </cell>
          <cell r="V24">
            <v>9.4</v>
          </cell>
          <cell r="W24">
            <v>4.79</v>
          </cell>
          <cell r="X24">
            <v>5</v>
          </cell>
          <cell r="Y24">
            <v>3</v>
          </cell>
          <cell r="Z24">
            <v>4.75</v>
          </cell>
          <cell r="AA24">
            <v>26.94</v>
          </cell>
          <cell r="AB24">
            <v>1</v>
          </cell>
          <cell r="AC24">
            <v>4.8</v>
          </cell>
          <cell r="AD24">
            <v>4.66</v>
          </cell>
          <cell r="AE24">
            <v>8</v>
          </cell>
          <cell r="AF24">
            <v>17.46</v>
          </cell>
          <cell r="AG24">
            <v>18.46</v>
          </cell>
          <cell r="AH24">
            <v>74.069999999999993</v>
          </cell>
          <cell r="AI24">
            <v>1</v>
          </cell>
        </row>
        <row r="25">
          <cell r="A25">
            <v>75</v>
          </cell>
          <cell r="B25">
            <v>23</v>
          </cell>
          <cell r="C25" t="str">
            <v>Junta de Aviación Civil</v>
          </cell>
          <cell r="D25">
            <v>10</v>
          </cell>
          <cell r="E25">
            <v>3.5</v>
          </cell>
          <cell r="F25">
            <v>1.5</v>
          </cell>
          <cell r="G25">
            <v>5</v>
          </cell>
          <cell r="H25">
            <v>1.3961525400000001</v>
          </cell>
          <cell r="I25">
            <v>2</v>
          </cell>
          <cell r="J25">
            <v>2.5</v>
          </cell>
          <cell r="K25">
            <v>5.8961525400000001</v>
          </cell>
          <cell r="L25">
            <v>5.5</v>
          </cell>
          <cell r="M25">
            <v>2</v>
          </cell>
          <cell r="N25">
            <v>2</v>
          </cell>
          <cell r="O25">
            <v>9.5</v>
          </cell>
          <cell r="P25">
            <v>30.396152539999999</v>
          </cell>
          <cell r="Q25">
            <v>4</v>
          </cell>
          <cell r="R25">
            <v>1</v>
          </cell>
          <cell r="S25">
            <v>5</v>
          </cell>
          <cell r="T25">
            <v>4.4000000000000004</v>
          </cell>
          <cell r="U25">
            <v>5</v>
          </cell>
          <cell r="V25">
            <v>9.4</v>
          </cell>
          <cell r="W25">
            <v>4.25</v>
          </cell>
          <cell r="X25">
            <v>2.5</v>
          </cell>
          <cell r="Y25">
            <v>1.5</v>
          </cell>
          <cell r="Z25">
            <v>3</v>
          </cell>
          <cell r="AA25">
            <v>25.65</v>
          </cell>
          <cell r="AB25">
            <v>1</v>
          </cell>
          <cell r="AC25">
            <v>10</v>
          </cell>
          <cell r="AD25">
            <v>6.6933999999999996</v>
          </cell>
          <cell r="AE25">
            <v>0</v>
          </cell>
          <cell r="AF25">
            <v>16.6934</v>
          </cell>
          <cell r="AG25">
            <v>17.6934</v>
          </cell>
          <cell r="AH25">
            <v>73.739999999999995</v>
          </cell>
          <cell r="AI25">
            <v>0</v>
          </cell>
        </row>
        <row r="26">
          <cell r="A26">
            <v>131</v>
          </cell>
          <cell r="B26">
            <v>24</v>
          </cell>
          <cell r="C26" t="str">
            <v>Administradora de Riesgos Laborales Salud Segura</v>
          </cell>
          <cell r="D26">
            <v>9.1999999999999993</v>
          </cell>
          <cell r="E26">
            <v>3.5</v>
          </cell>
          <cell r="F26">
            <v>1.75</v>
          </cell>
          <cell r="G26">
            <v>5.25</v>
          </cell>
          <cell r="H26">
            <v>1.9776119400000001</v>
          </cell>
          <cell r="I26">
            <v>2</v>
          </cell>
          <cell r="J26">
            <v>2.5</v>
          </cell>
          <cell r="K26">
            <v>6.4776119400000001</v>
          </cell>
          <cell r="L26">
            <v>4.4000000000000004</v>
          </cell>
          <cell r="M26">
            <v>1.6</v>
          </cell>
          <cell r="N26">
            <v>1.8</v>
          </cell>
          <cell r="O26">
            <v>7.8</v>
          </cell>
          <cell r="P26">
            <v>28.727611939999999</v>
          </cell>
          <cell r="Q26">
            <v>2</v>
          </cell>
          <cell r="R26">
            <v>1</v>
          </cell>
          <cell r="S26">
            <v>3</v>
          </cell>
          <cell r="T26">
            <v>4.7</v>
          </cell>
          <cell r="U26">
            <v>5</v>
          </cell>
          <cell r="V26">
            <v>9.6999999999999993</v>
          </cell>
          <cell r="W26">
            <v>5</v>
          </cell>
          <cell r="X26">
            <v>4.5</v>
          </cell>
          <cell r="Y26">
            <v>2.5</v>
          </cell>
          <cell r="Z26">
            <v>4</v>
          </cell>
          <cell r="AA26">
            <v>28.7</v>
          </cell>
          <cell r="AB26">
            <v>3</v>
          </cell>
          <cell r="AC26">
            <v>6</v>
          </cell>
          <cell r="AD26">
            <v>5.66</v>
          </cell>
          <cell r="AE26">
            <v>1.28</v>
          </cell>
          <cell r="AF26">
            <v>12.94</v>
          </cell>
          <cell r="AG26">
            <v>15.94</v>
          </cell>
          <cell r="AH26">
            <v>73.37</v>
          </cell>
          <cell r="AI26">
            <v>1</v>
          </cell>
        </row>
        <row r="27">
          <cell r="A27">
            <v>146</v>
          </cell>
          <cell r="B27">
            <v>25</v>
          </cell>
          <cell r="C27" t="str">
            <v>Consejo Nacional de Competitividad</v>
          </cell>
          <cell r="D27">
            <v>7.4</v>
          </cell>
          <cell r="E27">
            <v>0</v>
          </cell>
          <cell r="F27">
            <v>3.5</v>
          </cell>
          <cell r="G27">
            <v>3.5</v>
          </cell>
          <cell r="H27">
            <v>2.8333333299999999</v>
          </cell>
          <cell r="I27">
            <v>2</v>
          </cell>
          <cell r="J27">
            <v>2.5</v>
          </cell>
          <cell r="K27">
            <v>7.3333333300000003</v>
          </cell>
          <cell r="L27">
            <v>4.0999999999999996</v>
          </cell>
          <cell r="M27">
            <v>2</v>
          </cell>
          <cell r="N27">
            <v>1.8</v>
          </cell>
          <cell r="O27">
            <v>7.8999999999999995</v>
          </cell>
          <cell r="P27">
            <v>26.133333329999999</v>
          </cell>
          <cell r="Q27">
            <v>4</v>
          </cell>
          <cell r="R27">
            <v>4</v>
          </cell>
          <cell r="S27">
            <v>8</v>
          </cell>
          <cell r="T27">
            <v>4.7</v>
          </cell>
          <cell r="U27">
            <v>5</v>
          </cell>
          <cell r="V27">
            <v>9.6999999999999993</v>
          </cell>
          <cell r="W27">
            <v>4.6100000000000003</v>
          </cell>
          <cell r="X27">
            <v>5</v>
          </cell>
          <cell r="Y27">
            <v>0.5</v>
          </cell>
          <cell r="Z27">
            <v>4</v>
          </cell>
          <cell r="AA27">
            <v>31.81</v>
          </cell>
          <cell r="AB27">
            <v>1</v>
          </cell>
          <cell r="AC27">
            <v>10</v>
          </cell>
          <cell r="AD27">
            <v>3.34</v>
          </cell>
          <cell r="AE27">
            <v>0</v>
          </cell>
          <cell r="AF27">
            <v>13.34</v>
          </cell>
          <cell r="AG27">
            <v>14.34</v>
          </cell>
          <cell r="AH27">
            <v>72.28</v>
          </cell>
          <cell r="AI27">
            <v>0</v>
          </cell>
        </row>
        <row r="28">
          <cell r="A28">
            <v>16</v>
          </cell>
          <cell r="B28">
            <v>26</v>
          </cell>
          <cell r="C28" t="str">
            <v>Ministerio de Obras Públicas y Comunicaciones</v>
          </cell>
          <cell r="D28">
            <v>9</v>
          </cell>
          <cell r="E28">
            <v>4</v>
          </cell>
          <cell r="F28">
            <v>2</v>
          </cell>
          <cell r="G28">
            <v>6</v>
          </cell>
          <cell r="H28">
            <v>2.5671938700000001</v>
          </cell>
          <cell r="I28">
            <v>2</v>
          </cell>
          <cell r="J28">
            <v>2.5</v>
          </cell>
          <cell r="K28">
            <v>7.0671938700000005</v>
          </cell>
          <cell r="L28">
            <v>4.7</v>
          </cell>
          <cell r="M28">
            <v>1.6</v>
          </cell>
          <cell r="N28">
            <v>1.6</v>
          </cell>
          <cell r="O28">
            <v>7.9</v>
          </cell>
          <cell r="P28">
            <v>29.967193870000003</v>
          </cell>
          <cell r="Q28">
            <v>0</v>
          </cell>
          <cell r="R28">
            <v>0</v>
          </cell>
          <cell r="S28">
            <v>0</v>
          </cell>
          <cell r="T28">
            <v>4.4000000000000004</v>
          </cell>
          <cell r="U28">
            <v>5</v>
          </cell>
          <cell r="V28">
            <v>9.4</v>
          </cell>
          <cell r="W28">
            <v>4.49</v>
          </cell>
          <cell r="X28">
            <v>5</v>
          </cell>
          <cell r="Y28">
            <v>3</v>
          </cell>
          <cell r="Z28">
            <v>4</v>
          </cell>
          <cell r="AA28">
            <v>25.89</v>
          </cell>
          <cell r="AB28">
            <v>4</v>
          </cell>
          <cell r="AC28">
            <v>6</v>
          </cell>
          <cell r="AD28">
            <v>6</v>
          </cell>
          <cell r="AE28">
            <v>0.32</v>
          </cell>
          <cell r="AF28">
            <v>12.32</v>
          </cell>
          <cell r="AG28">
            <v>16.32</v>
          </cell>
          <cell r="AH28">
            <v>72.180000000000007</v>
          </cell>
          <cell r="AI28">
            <v>1</v>
          </cell>
        </row>
        <row r="29">
          <cell r="A29">
            <v>70</v>
          </cell>
          <cell r="B29">
            <v>27</v>
          </cell>
          <cell r="C29" t="str">
            <v>Empresa Distribuidora de Electricidad del Sur, S.A</v>
          </cell>
          <cell r="D29">
            <v>10</v>
          </cell>
          <cell r="E29">
            <v>3.5</v>
          </cell>
          <cell r="F29">
            <v>1.5</v>
          </cell>
          <cell r="G29">
            <v>5</v>
          </cell>
          <cell r="H29">
            <v>1.2359258099999999</v>
          </cell>
          <cell r="I29">
            <v>2</v>
          </cell>
          <cell r="J29">
            <v>2.5</v>
          </cell>
          <cell r="K29">
            <v>5.7359258099999995</v>
          </cell>
          <cell r="L29">
            <v>5.8</v>
          </cell>
          <cell r="M29">
            <v>2</v>
          </cell>
          <cell r="N29">
            <v>1.8</v>
          </cell>
          <cell r="O29">
            <v>9.6</v>
          </cell>
          <cell r="P29">
            <v>30.335925809999999</v>
          </cell>
          <cell r="Q29">
            <v>2</v>
          </cell>
          <cell r="R29">
            <v>0</v>
          </cell>
          <cell r="S29">
            <v>2</v>
          </cell>
          <cell r="T29">
            <v>4.7</v>
          </cell>
          <cell r="U29">
            <v>2</v>
          </cell>
          <cell r="V29">
            <v>6.7</v>
          </cell>
          <cell r="W29">
            <v>2.39</v>
          </cell>
          <cell r="X29">
            <v>1.5</v>
          </cell>
          <cell r="Y29">
            <v>3.5</v>
          </cell>
          <cell r="Z29">
            <v>3.5</v>
          </cell>
          <cell r="AA29">
            <v>19.59</v>
          </cell>
          <cell r="AB29">
            <v>2</v>
          </cell>
          <cell r="AC29">
            <v>6</v>
          </cell>
          <cell r="AD29">
            <v>6</v>
          </cell>
          <cell r="AE29">
            <v>8</v>
          </cell>
          <cell r="AF29">
            <v>20</v>
          </cell>
          <cell r="AG29">
            <v>22</v>
          </cell>
          <cell r="AH29">
            <v>71.930000000000007</v>
          </cell>
          <cell r="AI29">
            <v>1</v>
          </cell>
        </row>
        <row r="30">
          <cell r="A30">
            <v>1</v>
          </cell>
          <cell r="B30">
            <v>28</v>
          </cell>
          <cell r="C30" t="str">
            <v>Ministerio de Administración Pública</v>
          </cell>
          <cell r="D30">
            <v>10</v>
          </cell>
          <cell r="E30">
            <v>3.5</v>
          </cell>
          <cell r="F30">
            <v>2</v>
          </cell>
          <cell r="G30">
            <v>5.5</v>
          </cell>
          <cell r="H30">
            <v>2.75</v>
          </cell>
          <cell r="I30">
            <v>2</v>
          </cell>
          <cell r="J30">
            <v>2.25</v>
          </cell>
          <cell r="K30">
            <v>7</v>
          </cell>
          <cell r="L30">
            <v>3.8</v>
          </cell>
          <cell r="M30">
            <v>2</v>
          </cell>
          <cell r="N30">
            <v>1.6</v>
          </cell>
          <cell r="O30">
            <v>7.4</v>
          </cell>
          <cell r="P30">
            <v>29.9</v>
          </cell>
          <cell r="Q30">
            <v>4</v>
          </cell>
          <cell r="R30">
            <v>4</v>
          </cell>
          <cell r="S30">
            <v>8</v>
          </cell>
          <cell r="T30">
            <v>4.4000000000000004</v>
          </cell>
          <cell r="U30">
            <v>5</v>
          </cell>
          <cell r="V30">
            <v>9.4</v>
          </cell>
          <cell r="W30">
            <v>4.58</v>
          </cell>
          <cell r="X30">
            <v>0.5</v>
          </cell>
          <cell r="Y30">
            <v>2</v>
          </cell>
          <cell r="Z30">
            <v>3.5</v>
          </cell>
          <cell r="AA30">
            <v>27.979999999999997</v>
          </cell>
          <cell r="AB30">
            <v>1</v>
          </cell>
          <cell r="AC30">
            <v>5.6</v>
          </cell>
          <cell r="AD30">
            <v>6.8604000000000003</v>
          </cell>
          <cell r="AE30">
            <v>0</v>
          </cell>
          <cell r="AF30">
            <v>12.4604</v>
          </cell>
          <cell r="AG30">
            <v>13.4604</v>
          </cell>
          <cell r="AH30">
            <v>71.34</v>
          </cell>
          <cell r="AI30">
            <v>0</v>
          </cell>
        </row>
        <row r="31">
          <cell r="A31">
            <v>195</v>
          </cell>
          <cell r="B31">
            <v>29</v>
          </cell>
          <cell r="C31" t="str">
            <v>Dirección General de Contabilidad Gubernamental</v>
          </cell>
          <cell r="D31">
            <v>8.1999999999999993</v>
          </cell>
          <cell r="E31">
            <v>2.5</v>
          </cell>
          <cell r="F31">
            <v>2</v>
          </cell>
          <cell r="G31">
            <v>4.5</v>
          </cell>
          <cell r="H31">
            <v>3.5</v>
          </cell>
          <cell r="I31">
            <v>2</v>
          </cell>
          <cell r="J31">
            <v>2.5</v>
          </cell>
          <cell r="K31">
            <v>8</v>
          </cell>
          <cell r="L31">
            <v>5.2</v>
          </cell>
          <cell r="M31">
            <v>2</v>
          </cell>
          <cell r="N31">
            <v>1.8</v>
          </cell>
          <cell r="O31">
            <v>9</v>
          </cell>
          <cell r="P31">
            <v>29.7</v>
          </cell>
          <cell r="Q31">
            <v>0</v>
          </cell>
          <cell r="R31">
            <v>4</v>
          </cell>
          <cell r="S31">
            <v>4</v>
          </cell>
          <cell r="T31">
            <v>4.4000000000000004</v>
          </cell>
          <cell r="U31">
            <v>5</v>
          </cell>
          <cell r="V31">
            <v>9.4</v>
          </cell>
          <cell r="W31">
            <v>5</v>
          </cell>
          <cell r="X31">
            <v>1.5</v>
          </cell>
          <cell r="Y31">
            <v>0.5</v>
          </cell>
          <cell r="Z31">
            <v>4</v>
          </cell>
          <cell r="AA31">
            <v>24.4</v>
          </cell>
          <cell r="AB31">
            <v>3</v>
          </cell>
          <cell r="AC31">
            <v>10</v>
          </cell>
          <cell r="AD31">
            <v>3.34</v>
          </cell>
          <cell r="AE31">
            <v>0</v>
          </cell>
          <cell r="AF31">
            <v>13.34</v>
          </cell>
          <cell r="AG31">
            <v>16.34</v>
          </cell>
          <cell r="AH31">
            <v>70.44</v>
          </cell>
          <cell r="AI31">
            <v>0</v>
          </cell>
        </row>
        <row r="32">
          <cell r="A32">
            <v>359</v>
          </cell>
          <cell r="B32">
            <v>30</v>
          </cell>
          <cell r="C32" t="str">
            <v>Suprema Corte de Justicia</v>
          </cell>
          <cell r="D32">
            <v>10</v>
          </cell>
          <cell r="E32">
            <v>3.5</v>
          </cell>
          <cell r="F32">
            <v>4</v>
          </cell>
          <cell r="G32">
            <v>7.5</v>
          </cell>
          <cell r="H32">
            <v>3.5</v>
          </cell>
          <cell r="I32">
            <v>2</v>
          </cell>
          <cell r="J32">
            <v>2.5</v>
          </cell>
          <cell r="K32">
            <v>8</v>
          </cell>
          <cell r="L32">
            <v>5.8</v>
          </cell>
          <cell r="M32">
            <v>2</v>
          </cell>
          <cell r="N32">
            <v>2</v>
          </cell>
          <cell r="O32">
            <v>9.8000000000000007</v>
          </cell>
          <cell r="P32">
            <v>35.299999999999997</v>
          </cell>
          <cell r="Q32">
            <v>2</v>
          </cell>
          <cell r="R32">
            <v>1</v>
          </cell>
          <cell r="S32">
            <v>3</v>
          </cell>
          <cell r="T32">
            <v>5</v>
          </cell>
          <cell r="U32">
            <v>2</v>
          </cell>
          <cell r="V32">
            <v>7</v>
          </cell>
          <cell r="W32">
            <v>4.28</v>
          </cell>
          <cell r="X32">
            <v>0</v>
          </cell>
          <cell r="Y32">
            <v>3</v>
          </cell>
          <cell r="Z32">
            <v>2.75</v>
          </cell>
          <cell r="AA32">
            <v>20.03</v>
          </cell>
          <cell r="AB32">
            <v>1</v>
          </cell>
          <cell r="AC32">
            <v>6.67</v>
          </cell>
          <cell r="AD32">
            <v>6.66</v>
          </cell>
          <cell r="AE32">
            <v>0</v>
          </cell>
          <cell r="AF32">
            <v>13.33</v>
          </cell>
          <cell r="AG32">
            <v>14.33</v>
          </cell>
          <cell r="AH32">
            <v>69.66</v>
          </cell>
          <cell r="AI32">
            <v>0</v>
          </cell>
        </row>
        <row r="33">
          <cell r="A33">
            <v>86</v>
          </cell>
          <cell r="B33">
            <v>31</v>
          </cell>
          <cell r="C33" t="str">
            <v>Superintendencia de Electricidad</v>
          </cell>
          <cell r="D33">
            <v>9.1999999999999993</v>
          </cell>
          <cell r="E33">
            <v>3</v>
          </cell>
          <cell r="F33">
            <v>2</v>
          </cell>
          <cell r="G33">
            <v>5</v>
          </cell>
          <cell r="H33">
            <v>2.5756520799999998</v>
          </cell>
          <cell r="I33">
            <v>2</v>
          </cell>
          <cell r="J33">
            <v>2.5</v>
          </cell>
          <cell r="K33">
            <v>7.0756520799999993</v>
          </cell>
          <cell r="L33">
            <v>5.3</v>
          </cell>
          <cell r="M33">
            <v>2</v>
          </cell>
          <cell r="N33">
            <v>1.2</v>
          </cell>
          <cell r="O33">
            <v>8.5</v>
          </cell>
          <cell r="P33">
            <v>29.77565208</v>
          </cell>
          <cell r="Q33">
            <v>0</v>
          </cell>
          <cell r="R33">
            <v>4</v>
          </cell>
          <cell r="S33">
            <v>4</v>
          </cell>
          <cell r="T33">
            <v>4.7</v>
          </cell>
          <cell r="U33">
            <v>5</v>
          </cell>
          <cell r="V33">
            <v>9.6999999999999993</v>
          </cell>
          <cell r="W33">
            <v>2.4</v>
          </cell>
          <cell r="X33">
            <v>5</v>
          </cell>
          <cell r="Y33">
            <v>2</v>
          </cell>
          <cell r="Z33">
            <v>3</v>
          </cell>
          <cell r="AA33">
            <v>26.099999999999998</v>
          </cell>
          <cell r="AB33">
            <v>3</v>
          </cell>
          <cell r="AC33">
            <v>6</v>
          </cell>
          <cell r="AD33">
            <v>4</v>
          </cell>
          <cell r="AE33">
            <v>0.4</v>
          </cell>
          <cell r="AF33">
            <v>10.4</v>
          </cell>
          <cell r="AG33">
            <v>13.4</v>
          </cell>
          <cell r="AH33">
            <v>69.28</v>
          </cell>
          <cell r="AI33">
            <v>1</v>
          </cell>
        </row>
        <row r="34">
          <cell r="A34">
            <v>72</v>
          </cell>
          <cell r="B34">
            <v>32</v>
          </cell>
          <cell r="C34" t="str">
            <v>Instituto de Estabilización de Precios</v>
          </cell>
          <cell r="D34">
            <v>9.1999999999999993</v>
          </cell>
          <cell r="E34">
            <v>3.5</v>
          </cell>
          <cell r="F34">
            <v>1.5</v>
          </cell>
          <cell r="G34">
            <v>5</v>
          </cell>
          <cell r="H34">
            <v>2.06038444</v>
          </cell>
          <cell r="I34">
            <v>2</v>
          </cell>
          <cell r="J34">
            <v>2.5</v>
          </cell>
          <cell r="K34">
            <v>6.56038444</v>
          </cell>
          <cell r="L34">
            <v>5.5</v>
          </cell>
          <cell r="M34">
            <v>2</v>
          </cell>
          <cell r="N34">
            <v>2</v>
          </cell>
          <cell r="O34">
            <v>9.5</v>
          </cell>
          <cell r="P34">
            <v>30.260384439999999</v>
          </cell>
          <cell r="Q34">
            <v>0</v>
          </cell>
          <cell r="R34">
            <v>1</v>
          </cell>
          <cell r="S34">
            <v>1</v>
          </cell>
          <cell r="T34">
            <v>4.4000000000000004</v>
          </cell>
          <cell r="U34">
            <v>5</v>
          </cell>
          <cell r="V34">
            <v>9.4</v>
          </cell>
          <cell r="W34">
            <v>4.01</v>
          </cell>
          <cell r="X34">
            <v>5</v>
          </cell>
          <cell r="Y34">
            <v>2</v>
          </cell>
          <cell r="Z34">
            <v>3.75</v>
          </cell>
          <cell r="AA34">
            <v>25.16</v>
          </cell>
          <cell r="AB34">
            <v>1</v>
          </cell>
          <cell r="AC34">
            <v>10</v>
          </cell>
          <cell r="AD34">
            <v>2.5049999999999999</v>
          </cell>
          <cell r="AE34">
            <v>0</v>
          </cell>
          <cell r="AF34">
            <v>12.504999999999999</v>
          </cell>
          <cell r="AG34">
            <v>13.504999999999999</v>
          </cell>
          <cell r="AH34">
            <v>68.930000000000007</v>
          </cell>
          <cell r="AI34">
            <v>0</v>
          </cell>
        </row>
        <row r="35">
          <cell r="A35">
            <v>6</v>
          </cell>
          <cell r="B35">
            <v>33</v>
          </cell>
          <cell r="C35" t="str">
            <v xml:space="preserve">Ministerio de Economía, Planificación y Desarrollo </v>
          </cell>
          <cell r="D35">
            <v>9</v>
          </cell>
          <cell r="E35">
            <v>3.5</v>
          </cell>
          <cell r="F35">
            <v>2</v>
          </cell>
          <cell r="G35">
            <v>5.5</v>
          </cell>
          <cell r="H35">
            <v>2.9545454499999999</v>
          </cell>
          <cell r="I35">
            <v>0</v>
          </cell>
          <cell r="J35">
            <v>2.5</v>
          </cell>
          <cell r="K35">
            <v>5.4545454499999995</v>
          </cell>
          <cell r="L35">
            <v>5.2</v>
          </cell>
          <cell r="M35">
            <v>1.6</v>
          </cell>
          <cell r="N35">
            <v>1.4</v>
          </cell>
          <cell r="O35">
            <v>8.2000000000000011</v>
          </cell>
          <cell r="P35">
            <v>28.154545450000001</v>
          </cell>
          <cell r="Q35">
            <v>0</v>
          </cell>
          <cell r="R35">
            <v>0</v>
          </cell>
          <cell r="S35">
            <v>0</v>
          </cell>
          <cell r="T35">
            <v>4.4000000000000004</v>
          </cell>
          <cell r="U35">
            <v>5</v>
          </cell>
          <cell r="V35">
            <v>9.4</v>
          </cell>
          <cell r="W35">
            <v>3.92</v>
          </cell>
          <cell r="X35">
            <v>0.5</v>
          </cell>
          <cell r="Y35">
            <v>4</v>
          </cell>
          <cell r="Z35">
            <v>3.25</v>
          </cell>
          <cell r="AA35">
            <v>21.07</v>
          </cell>
          <cell r="AB35">
            <v>1</v>
          </cell>
          <cell r="AC35">
            <v>6</v>
          </cell>
          <cell r="AD35">
            <v>6</v>
          </cell>
          <cell r="AE35">
            <v>6</v>
          </cell>
          <cell r="AF35">
            <v>18</v>
          </cell>
          <cell r="AG35">
            <v>19</v>
          </cell>
          <cell r="AH35">
            <v>68.22</v>
          </cell>
          <cell r="AI35">
            <v>1</v>
          </cell>
        </row>
        <row r="36">
          <cell r="A36">
            <v>90</v>
          </cell>
          <cell r="B36">
            <v>34</v>
          </cell>
          <cell r="C36" t="str">
            <v>Superintendencia de Valores</v>
          </cell>
          <cell r="D36">
            <v>9</v>
          </cell>
          <cell r="E36">
            <v>3.5</v>
          </cell>
          <cell r="F36">
            <v>2</v>
          </cell>
          <cell r="G36">
            <v>5.5</v>
          </cell>
          <cell r="H36">
            <v>3.125</v>
          </cell>
          <cell r="I36">
            <v>2</v>
          </cell>
          <cell r="J36">
            <v>2.5</v>
          </cell>
          <cell r="K36">
            <v>7.625</v>
          </cell>
          <cell r="L36">
            <v>5.8</v>
          </cell>
          <cell r="M36">
            <v>2</v>
          </cell>
          <cell r="N36">
            <v>2</v>
          </cell>
          <cell r="O36">
            <v>9.8000000000000007</v>
          </cell>
          <cell r="P36">
            <v>31.925000000000001</v>
          </cell>
          <cell r="Q36">
            <v>6</v>
          </cell>
          <cell r="R36">
            <v>4</v>
          </cell>
          <cell r="S36">
            <v>10</v>
          </cell>
          <cell r="T36">
            <v>3.4</v>
          </cell>
          <cell r="U36">
            <v>5</v>
          </cell>
          <cell r="V36">
            <v>8.4</v>
          </cell>
          <cell r="W36">
            <v>5</v>
          </cell>
          <cell r="X36">
            <v>1</v>
          </cell>
          <cell r="Y36">
            <v>0.5</v>
          </cell>
          <cell r="Z36">
            <v>3</v>
          </cell>
          <cell r="AA36">
            <v>27.9</v>
          </cell>
          <cell r="AB36">
            <v>3</v>
          </cell>
          <cell r="AC36">
            <v>2.1978</v>
          </cell>
          <cell r="AD36">
            <v>2.2378</v>
          </cell>
          <cell r="AE36">
            <v>0</v>
          </cell>
          <cell r="AF36">
            <v>4.4356</v>
          </cell>
          <cell r="AG36">
            <v>7.4356</v>
          </cell>
          <cell r="AH36">
            <v>67.260000000000005</v>
          </cell>
          <cell r="AI36">
            <v>0</v>
          </cell>
        </row>
        <row r="37">
          <cell r="A37">
            <v>32</v>
          </cell>
          <cell r="B37">
            <v>35</v>
          </cell>
          <cell r="C37" t="str">
            <v>Dirección General del Programa “Progresando con Solidaridad”</v>
          </cell>
          <cell r="D37">
            <v>10</v>
          </cell>
          <cell r="E37">
            <v>3.5</v>
          </cell>
          <cell r="F37">
            <v>2</v>
          </cell>
          <cell r="G37">
            <v>5.5</v>
          </cell>
          <cell r="H37">
            <v>2.7965940900000001</v>
          </cell>
          <cell r="I37">
            <v>2</v>
          </cell>
          <cell r="J37">
            <v>2.5</v>
          </cell>
          <cell r="K37">
            <v>7.2965940900000001</v>
          </cell>
          <cell r="L37">
            <v>5.3</v>
          </cell>
          <cell r="M37">
            <v>2</v>
          </cell>
          <cell r="N37">
            <v>1.2</v>
          </cell>
          <cell r="O37">
            <v>8.5</v>
          </cell>
          <cell r="P37">
            <v>31.296594089999999</v>
          </cell>
          <cell r="Q37">
            <v>6</v>
          </cell>
          <cell r="R37">
            <v>3</v>
          </cell>
          <cell r="S37">
            <v>9</v>
          </cell>
          <cell r="T37">
            <v>3.8</v>
          </cell>
          <cell r="U37">
            <v>2</v>
          </cell>
          <cell r="V37">
            <v>5.8</v>
          </cell>
          <cell r="W37">
            <v>4.79</v>
          </cell>
          <cell r="X37">
            <v>0.5</v>
          </cell>
          <cell r="Y37">
            <v>3.5</v>
          </cell>
          <cell r="Z37">
            <v>4.75</v>
          </cell>
          <cell r="AA37">
            <v>28.34</v>
          </cell>
          <cell r="AB37">
            <v>0</v>
          </cell>
          <cell r="AC37">
            <v>0</v>
          </cell>
          <cell r="AD37">
            <v>6.9606000000000003</v>
          </cell>
          <cell r="AE37">
            <v>0</v>
          </cell>
          <cell r="AF37">
            <v>6.9606000000000003</v>
          </cell>
          <cell r="AG37">
            <v>6.9606000000000003</v>
          </cell>
          <cell r="AH37">
            <v>66.599999999999994</v>
          </cell>
          <cell r="AI37">
            <v>0</v>
          </cell>
        </row>
        <row r="38">
          <cell r="A38">
            <v>57</v>
          </cell>
          <cell r="B38">
            <v>36</v>
          </cell>
          <cell r="C38" t="str">
            <v>Corporación del Acueducto y Alcantarillado de Santo Domingo</v>
          </cell>
          <cell r="D38">
            <v>8.1999999999999993</v>
          </cell>
          <cell r="E38">
            <v>3</v>
          </cell>
          <cell r="F38">
            <v>2</v>
          </cell>
          <cell r="G38">
            <v>5</v>
          </cell>
          <cell r="H38">
            <v>1.77859331</v>
          </cell>
          <cell r="I38">
            <v>2</v>
          </cell>
          <cell r="J38">
            <v>0</v>
          </cell>
          <cell r="K38">
            <v>3.7785933099999998</v>
          </cell>
          <cell r="L38">
            <v>5.2</v>
          </cell>
          <cell r="M38">
            <v>2</v>
          </cell>
          <cell r="N38">
            <v>1.6</v>
          </cell>
          <cell r="O38">
            <v>8.8000000000000007</v>
          </cell>
          <cell r="P38">
            <v>25.778593310000002</v>
          </cell>
          <cell r="Q38">
            <v>0</v>
          </cell>
          <cell r="R38">
            <v>3</v>
          </cell>
          <cell r="S38">
            <v>3</v>
          </cell>
          <cell r="T38">
            <v>3.8</v>
          </cell>
          <cell r="U38">
            <v>5</v>
          </cell>
          <cell r="V38">
            <v>8.8000000000000007</v>
          </cell>
          <cell r="W38">
            <v>4.22</v>
          </cell>
          <cell r="X38">
            <v>4.5</v>
          </cell>
          <cell r="Y38">
            <v>0</v>
          </cell>
          <cell r="Z38">
            <v>2.75</v>
          </cell>
          <cell r="AA38">
            <v>23.27</v>
          </cell>
          <cell r="AB38">
            <v>2</v>
          </cell>
          <cell r="AC38">
            <v>3.34</v>
          </cell>
          <cell r="AD38">
            <v>4</v>
          </cell>
          <cell r="AE38">
            <v>8</v>
          </cell>
          <cell r="AF38">
            <v>15.34</v>
          </cell>
          <cell r="AG38">
            <v>17.34</v>
          </cell>
          <cell r="AH38">
            <v>66.39</v>
          </cell>
          <cell r="AI38">
            <v>1</v>
          </cell>
        </row>
        <row r="39">
          <cell r="A39">
            <v>30</v>
          </cell>
          <cell r="B39">
            <v>37</v>
          </cell>
          <cell r="C39" t="str">
            <v>Oficina Nacional de la Propiedad Industrial</v>
          </cell>
          <cell r="D39">
            <v>7.6</v>
          </cell>
          <cell r="E39">
            <v>2.5</v>
          </cell>
          <cell r="F39">
            <v>4</v>
          </cell>
          <cell r="G39">
            <v>6.5</v>
          </cell>
          <cell r="H39">
            <v>3.5</v>
          </cell>
          <cell r="I39">
            <v>2</v>
          </cell>
          <cell r="J39">
            <v>2.5</v>
          </cell>
          <cell r="K39">
            <v>8</v>
          </cell>
          <cell r="L39">
            <v>4.3</v>
          </cell>
          <cell r="M39">
            <v>2</v>
          </cell>
          <cell r="N39">
            <v>1.2</v>
          </cell>
          <cell r="O39">
            <v>7.5</v>
          </cell>
          <cell r="P39">
            <v>29.6</v>
          </cell>
          <cell r="Q39">
            <v>2</v>
          </cell>
          <cell r="R39">
            <v>0</v>
          </cell>
          <cell r="S39">
            <v>2</v>
          </cell>
          <cell r="T39">
            <v>3.7</v>
          </cell>
          <cell r="U39">
            <v>0</v>
          </cell>
          <cell r="V39">
            <v>3.7</v>
          </cell>
          <cell r="W39">
            <v>4.46</v>
          </cell>
          <cell r="X39">
            <v>1.5</v>
          </cell>
          <cell r="Y39">
            <v>0.5</v>
          </cell>
          <cell r="Z39">
            <v>3.5</v>
          </cell>
          <cell r="AA39">
            <v>15.66</v>
          </cell>
          <cell r="AB39">
            <v>2</v>
          </cell>
          <cell r="AC39">
            <v>6</v>
          </cell>
          <cell r="AD39">
            <v>5.08</v>
          </cell>
          <cell r="AE39">
            <v>8</v>
          </cell>
          <cell r="AF39">
            <v>19.079999999999998</v>
          </cell>
          <cell r="AG39">
            <v>21.08</v>
          </cell>
          <cell r="AH39">
            <v>66.34</v>
          </cell>
          <cell r="AI39">
            <v>1</v>
          </cell>
        </row>
        <row r="40">
          <cell r="A40">
            <v>39</v>
          </cell>
          <cell r="B40">
            <v>38</v>
          </cell>
          <cell r="C40" t="str">
            <v>Oficina para el Reordenamiento del Transporte</v>
          </cell>
          <cell r="D40">
            <v>9</v>
          </cell>
          <cell r="E40">
            <v>3.5</v>
          </cell>
          <cell r="F40">
            <v>2</v>
          </cell>
          <cell r="G40">
            <v>5.5</v>
          </cell>
          <cell r="H40">
            <v>0.71415326999999995</v>
          </cell>
          <cell r="I40">
            <v>2</v>
          </cell>
          <cell r="J40">
            <v>1.5</v>
          </cell>
          <cell r="K40">
            <v>4.2141532699999997</v>
          </cell>
          <cell r="L40">
            <v>5.5</v>
          </cell>
          <cell r="M40">
            <v>2</v>
          </cell>
          <cell r="N40">
            <v>1.6</v>
          </cell>
          <cell r="O40">
            <v>9.1</v>
          </cell>
          <cell r="P40">
            <v>27.814153269999998</v>
          </cell>
          <cell r="Q40">
            <v>0</v>
          </cell>
          <cell r="R40">
            <v>3</v>
          </cell>
          <cell r="S40">
            <v>3</v>
          </cell>
          <cell r="T40">
            <v>3.7</v>
          </cell>
          <cell r="U40">
            <v>5</v>
          </cell>
          <cell r="V40">
            <v>8.6999999999999993</v>
          </cell>
          <cell r="W40">
            <v>2.19</v>
          </cell>
          <cell r="X40">
            <v>1</v>
          </cell>
          <cell r="Y40">
            <v>0</v>
          </cell>
          <cell r="Z40">
            <v>2.5</v>
          </cell>
          <cell r="AA40">
            <v>17.39</v>
          </cell>
          <cell r="AB40">
            <v>1</v>
          </cell>
          <cell r="AC40">
            <v>10</v>
          </cell>
          <cell r="AD40">
            <v>10</v>
          </cell>
          <cell r="AE40">
            <v>0</v>
          </cell>
          <cell r="AF40">
            <v>20</v>
          </cell>
          <cell r="AG40">
            <v>21</v>
          </cell>
          <cell r="AH40">
            <v>66.2</v>
          </cell>
          <cell r="AI40">
            <v>0</v>
          </cell>
        </row>
        <row r="41">
          <cell r="A41">
            <v>11</v>
          </cell>
          <cell r="B41">
            <v>39</v>
          </cell>
          <cell r="C41" t="str">
            <v>Ministerio Interior y Policía</v>
          </cell>
          <cell r="D41">
            <v>9.1999999999999993</v>
          </cell>
          <cell r="E41">
            <v>3.5</v>
          </cell>
          <cell r="F41">
            <v>2</v>
          </cell>
          <cell r="G41">
            <v>5.5</v>
          </cell>
          <cell r="H41">
            <v>2.1151315799999999</v>
          </cell>
          <cell r="I41">
            <v>2</v>
          </cell>
          <cell r="J41">
            <v>1.5</v>
          </cell>
          <cell r="K41">
            <v>5.6151315799999999</v>
          </cell>
          <cell r="L41">
            <v>5.5</v>
          </cell>
          <cell r="M41">
            <v>1.6</v>
          </cell>
          <cell r="N41">
            <v>1.4</v>
          </cell>
          <cell r="O41">
            <v>8.5</v>
          </cell>
          <cell r="P41">
            <v>28.815131579999999</v>
          </cell>
          <cell r="Q41">
            <v>0</v>
          </cell>
          <cell r="R41">
            <v>3</v>
          </cell>
          <cell r="S41">
            <v>3</v>
          </cell>
          <cell r="T41">
            <v>4.7</v>
          </cell>
          <cell r="U41">
            <v>3</v>
          </cell>
          <cell r="V41">
            <v>7.7</v>
          </cell>
          <cell r="W41">
            <v>4.7</v>
          </cell>
          <cell r="X41">
            <v>0.5</v>
          </cell>
          <cell r="Y41">
            <v>3</v>
          </cell>
          <cell r="Z41">
            <v>3</v>
          </cell>
          <cell r="AA41">
            <v>21.9</v>
          </cell>
          <cell r="AB41">
            <v>1</v>
          </cell>
          <cell r="AC41">
            <v>6.5342000000000002</v>
          </cell>
          <cell r="AD41">
            <v>7.0941999999999998</v>
          </cell>
          <cell r="AE41">
            <v>0</v>
          </cell>
          <cell r="AF41">
            <v>13.628399999999999</v>
          </cell>
          <cell r="AG41">
            <v>14.628399999999999</v>
          </cell>
          <cell r="AH41">
            <v>65.34</v>
          </cell>
          <cell r="AI41">
            <v>0</v>
          </cell>
        </row>
        <row r="42">
          <cell r="A42">
            <v>42</v>
          </cell>
          <cell r="B42">
            <v>40</v>
          </cell>
          <cell r="C42" t="str">
            <v>Instituto Nacional de Aguas Potables y Alcantarillados</v>
          </cell>
          <cell r="D42">
            <v>9.1999999999999993</v>
          </cell>
          <cell r="E42">
            <v>2</v>
          </cell>
          <cell r="F42">
            <v>1.5</v>
          </cell>
          <cell r="G42">
            <v>3.5</v>
          </cell>
          <cell r="H42">
            <v>2.51776898</v>
          </cell>
          <cell r="I42">
            <v>2</v>
          </cell>
          <cell r="J42">
            <v>2.5</v>
          </cell>
          <cell r="K42">
            <v>7.0177689799999996</v>
          </cell>
          <cell r="L42">
            <v>5.3</v>
          </cell>
          <cell r="M42">
            <v>2</v>
          </cell>
          <cell r="N42">
            <v>1.8</v>
          </cell>
          <cell r="O42">
            <v>9.1</v>
          </cell>
          <cell r="P42">
            <v>28.817768979999997</v>
          </cell>
          <cell r="Q42">
            <v>0</v>
          </cell>
          <cell r="R42">
            <v>3</v>
          </cell>
          <cell r="S42">
            <v>3</v>
          </cell>
          <cell r="T42">
            <v>4.4000000000000004</v>
          </cell>
          <cell r="U42">
            <v>5</v>
          </cell>
          <cell r="V42">
            <v>9.4</v>
          </cell>
          <cell r="W42">
            <v>4.6100000000000003</v>
          </cell>
          <cell r="X42">
            <v>2</v>
          </cell>
          <cell r="Y42">
            <v>2</v>
          </cell>
          <cell r="Z42">
            <v>2.75</v>
          </cell>
          <cell r="AA42">
            <v>23.76</v>
          </cell>
          <cell r="AB42">
            <v>1</v>
          </cell>
          <cell r="AC42">
            <v>5</v>
          </cell>
          <cell r="AD42">
            <v>4.66</v>
          </cell>
          <cell r="AE42">
            <v>1.36</v>
          </cell>
          <cell r="AF42">
            <v>11.02</v>
          </cell>
          <cell r="AG42">
            <v>12.02</v>
          </cell>
          <cell r="AH42">
            <v>64.599999999999994</v>
          </cell>
          <cell r="AI42">
            <v>1</v>
          </cell>
        </row>
        <row r="43">
          <cell r="A43">
            <v>9</v>
          </cell>
          <cell r="B43">
            <v>41</v>
          </cell>
          <cell r="C43" t="str">
            <v>Ministerio de Hacienda</v>
          </cell>
          <cell r="D43">
            <v>9</v>
          </cell>
          <cell r="E43">
            <v>3</v>
          </cell>
          <cell r="F43">
            <v>1.25</v>
          </cell>
          <cell r="G43">
            <v>4.25</v>
          </cell>
          <cell r="H43">
            <v>3.07</v>
          </cell>
          <cell r="I43">
            <v>2</v>
          </cell>
          <cell r="J43">
            <v>2.25</v>
          </cell>
          <cell r="K43">
            <v>7.32</v>
          </cell>
          <cell r="L43">
            <v>4.0999999999999996</v>
          </cell>
          <cell r="M43">
            <v>1.6</v>
          </cell>
          <cell r="N43">
            <v>1.4</v>
          </cell>
          <cell r="O43">
            <v>7.1</v>
          </cell>
          <cell r="P43">
            <v>27.67</v>
          </cell>
          <cell r="Q43">
            <v>2</v>
          </cell>
          <cell r="R43">
            <v>4</v>
          </cell>
          <cell r="S43">
            <v>6</v>
          </cell>
          <cell r="T43">
            <v>4.0999999999999996</v>
          </cell>
          <cell r="U43">
            <v>5</v>
          </cell>
          <cell r="V43">
            <v>9.1</v>
          </cell>
          <cell r="W43">
            <v>4.79</v>
          </cell>
          <cell r="X43">
            <v>2</v>
          </cell>
          <cell r="Y43">
            <v>3.5</v>
          </cell>
          <cell r="Z43">
            <v>0.5</v>
          </cell>
          <cell r="AA43">
            <v>25.89</v>
          </cell>
          <cell r="AB43">
            <v>1</v>
          </cell>
          <cell r="AC43">
            <v>10</v>
          </cell>
          <cell r="AD43">
            <v>0</v>
          </cell>
          <cell r="AE43">
            <v>0</v>
          </cell>
          <cell r="AF43">
            <v>10</v>
          </cell>
          <cell r="AG43">
            <v>11</v>
          </cell>
          <cell r="AH43">
            <v>64.56</v>
          </cell>
          <cell r="AI43">
            <v>0</v>
          </cell>
        </row>
        <row r="44">
          <cell r="A44">
            <v>74</v>
          </cell>
          <cell r="B44">
            <v>42</v>
          </cell>
          <cell r="C44" t="str">
            <v>Instituto Nacional de Protección de los Derechos del Consumidor</v>
          </cell>
          <cell r="D44">
            <v>5.4</v>
          </cell>
          <cell r="E44">
            <v>3.5</v>
          </cell>
          <cell r="F44">
            <v>2</v>
          </cell>
          <cell r="G44">
            <v>5.5</v>
          </cell>
          <cell r="H44">
            <v>3.5</v>
          </cell>
          <cell r="I44">
            <v>2</v>
          </cell>
          <cell r="J44">
            <v>2.5</v>
          </cell>
          <cell r="K44">
            <v>8</v>
          </cell>
          <cell r="L44">
            <v>4.0999999999999996</v>
          </cell>
          <cell r="M44">
            <v>2</v>
          </cell>
          <cell r="N44">
            <v>1.8</v>
          </cell>
          <cell r="O44">
            <v>7.8999999999999995</v>
          </cell>
          <cell r="P44">
            <v>26.799999999999997</v>
          </cell>
          <cell r="Q44">
            <v>0</v>
          </cell>
          <cell r="R44">
            <v>0</v>
          </cell>
          <cell r="S44">
            <v>0</v>
          </cell>
          <cell r="T44">
            <v>4.7</v>
          </cell>
          <cell r="U44">
            <v>2</v>
          </cell>
          <cell r="V44">
            <v>6.7</v>
          </cell>
          <cell r="W44">
            <v>4.91</v>
          </cell>
          <cell r="X44">
            <v>2.5</v>
          </cell>
          <cell r="Y44">
            <v>0.5</v>
          </cell>
          <cell r="Z44">
            <v>2.75</v>
          </cell>
          <cell r="AA44">
            <v>17.36</v>
          </cell>
          <cell r="AB44">
            <v>1</v>
          </cell>
          <cell r="AC44">
            <v>10</v>
          </cell>
          <cell r="AD44">
            <v>8.7642000000000007</v>
          </cell>
          <cell r="AE44">
            <v>0</v>
          </cell>
          <cell r="AF44">
            <v>18.764200000000002</v>
          </cell>
          <cell r="AG44">
            <v>19.764200000000002</v>
          </cell>
          <cell r="AH44">
            <v>63.92</v>
          </cell>
          <cell r="AI44">
            <v>0</v>
          </cell>
        </row>
        <row r="45">
          <cell r="A45">
            <v>85</v>
          </cell>
          <cell r="B45">
            <v>43</v>
          </cell>
          <cell r="C45" t="str">
            <v>Superintendencia de Bancos</v>
          </cell>
          <cell r="D45">
            <v>10</v>
          </cell>
          <cell r="E45">
            <v>2.5</v>
          </cell>
          <cell r="F45">
            <v>4</v>
          </cell>
          <cell r="G45">
            <v>6.5</v>
          </cell>
          <cell r="H45">
            <v>2.68918919</v>
          </cell>
          <cell r="I45">
            <v>2</v>
          </cell>
          <cell r="J45">
            <v>2.5</v>
          </cell>
          <cell r="K45">
            <v>7.1891891900000005</v>
          </cell>
          <cell r="L45">
            <v>5.3</v>
          </cell>
          <cell r="M45">
            <v>1.6</v>
          </cell>
          <cell r="N45">
            <v>2</v>
          </cell>
          <cell r="O45">
            <v>8.9</v>
          </cell>
          <cell r="P45">
            <v>32.589189189999999</v>
          </cell>
          <cell r="Q45">
            <v>6</v>
          </cell>
          <cell r="R45">
            <v>0</v>
          </cell>
          <cell r="S45">
            <v>6</v>
          </cell>
          <cell r="T45">
            <v>3.7</v>
          </cell>
          <cell r="U45">
            <v>0</v>
          </cell>
          <cell r="V45">
            <v>3.7</v>
          </cell>
          <cell r="W45">
            <v>4.5199999999999996</v>
          </cell>
          <cell r="X45">
            <v>1.5</v>
          </cell>
          <cell r="Y45">
            <v>2.5</v>
          </cell>
          <cell r="Z45">
            <v>2.75</v>
          </cell>
          <cell r="AA45">
            <v>20.97</v>
          </cell>
          <cell r="AB45">
            <v>0</v>
          </cell>
          <cell r="AC45">
            <v>0</v>
          </cell>
          <cell r="AD45">
            <v>10</v>
          </cell>
          <cell r="AE45">
            <v>0</v>
          </cell>
          <cell r="AF45">
            <v>10</v>
          </cell>
          <cell r="AG45">
            <v>10</v>
          </cell>
          <cell r="AH45">
            <v>63.56</v>
          </cell>
          <cell r="AI45">
            <v>0</v>
          </cell>
        </row>
        <row r="46">
          <cell r="A46">
            <v>20</v>
          </cell>
          <cell r="B46">
            <v>44</v>
          </cell>
          <cell r="C46" t="str">
            <v>Ministerio de Turismo</v>
          </cell>
          <cell r="D46">
            <v>10</v>
          </cell>
          <cell r="E46">
            <v>3</v>
          </cell>
          <cell r="F46">
            <v>0.75</v>
          </cell>
          <cell r="G46">
            <v>3.75</v>
          </cell>
          <cell r="H46">
            <v>1</v>
          </cell>
          <cell r="I46">
            <v>0</v>
          </cell>
          <cell r="J46">
            <v>1.25</v>
          </cell>
          <cell r="K46">
            <v>2.25</v>
          </cell>
          <cell r="L46">
            <v>5.8</v>
          </cell>
          <cell r="M46">
            <v>1.6</v>
          </cell>
          <cell r="N46">
            <v>1.6</v>
          </cell>
          <cell r="O46">
            <v>9</v>
          </cell>
          <cell r="P46">
            <v>25</v>
          </cell>
          <cell r="Q46">
            <v>2</v>
          </cell>
          <cell r="R46">
            <v>4</v>
          </cell>
          <cell r="S46">
            <v>6</v>
          </cell>
          <cell r="T46">
            <v>4.7</v>
          </cell>
          <cell r="U46">
            <v>5</v>
          </cell>
          <cell r="V46">
            <v>9.6999999999999993</v>
          </cell>
          <cell r="W46">
            <v>2.7</v>
          </cell>
          <cell r="X46">
            <v>2</v>
          </cell>
          <cell r="Y46">
            <v>0.5</v>
          </cell>
          <cell r="Z46">
            <v>4.25</v>
          </cell>
          <cell r="AA46">
            <v>25.15</v>
          </cell>
          <cell r="AB46">
            <v>2</v>
          </cell>
          <cell r="AC46">
            <v>5.88</v>
          </cell>
          <cell r="AD46">
            <v>4.18</v>
          </cell>
          <cell r="AE46">
            <v>0.72</v>
          </cell>
          <cell r="AF46">
            <v>10.78</v>
          </cell>
          <cell r="AG46">
            <v>12.78</v>
          </cell>
          <cell r="AH46">
            <v>62.93</v>
          </cell>
          <cell r="AI46">
            <v>1</v>
          </cell>
        </row>
        <row r="47">
          <cell r="A47">
            <v>36</v>
          </cell>
          <cell r="B47">
            <v>45</v>
          </cell>
          <cell r="C47" t="str">
            <v>Procuraduría General de la República (Ministerio Público)</v>
          </cell>
          <cell r="D47">
            <v>9.1999999999999993</v>
          </cell>
          <cell r="E47">
            <v>3</v>
          </cell>
          <cell r="F47">
            <v>3</v>
          </cell>
          <cell r="G47">
            <v>6</v>
          </cell>
          <cell r="H47">
            <v>1.1698294499999999</v>
          </cell>
          <cell r="I47">
            <v>2</v>
          </cell>
          <cell r="J47">
            <v>1.75</v>
          </cell>
          <cell r="K47">
            <v>4.9198294499999999</v>
          </cell>
          <cell r="L47">
            <v>4.7</v>
          </cell>
          <cell r="M47">
            <v>2</v>
          </cell>
          <cell r="N47">
            <v>1</v>
          </cell>
          <cell r="O47">
            <v>7.7</v>
          </cell>
          <cell r="P47">
            <v>27.819829449999997</v>
          </cell>
          <cell r="Q47">
            <v>0</v>
          </cell>
          <cell r="R47">
            <v>3</v>
          </cell>
          <cell r="S47">
            <v>3</v>
          </cell>
          <cell r="T47">
            <v>4.4000000000000004</v>
          </cell>
          <cell r="U47">
            <v>5</v>
          </cell>
          <cell r="V47">
            <v>9.4</v>
          </cell>
          <cell r="W47">
            <v>4.91</v>
          </cell>
          <cell r="X47">
            <v>0</v>
          </cell>
          <cell r="Y47">
            <v>1.5</v>
          </cell>
          <cell r="Z47">
            <v>3.5</v>
          </cell>
          <cell r="AA47">
            <v>22.310000000000002</v>
          </cell>
          <cell r="AB47">
            <v>1</v>
          </cell>
          <cell r="AC47">
            <v>2.38</v>
          </cell>
          <cell r="AD47">
            <v>4.5</v>
          </cell>
          <cell r="AE47">
            <v>4.8</v>
          </cell>
          <cell r="AF47">
            <v>11.68</v>
          </cell>
          <cell r="AG47">
            <v>12.68</v>
          </cell>
          <cell r="AH47">
            <v>62.81</v>
          </cell>
          <cell r="AI47">
            <v>1</v>
          </cell>
        </row>
        <row r="48">
          <cell r="A48">
            <v>23</v>
          </cell>
          <cell r="B48">
            <v>46</v>
          </cell>
          <cell r="C48" t="str">
            <v>Banco de Reservas de la República Dominicana</v>
          </cell>
          <cell r="D48">
            <v>9.1999999999999993</v>
          </cell>
          <cell r="E48">
            <v>3.5</v>
          </cell>
          <cell r="F48">
            <v>4</v>
          </cell>
          <cell r="G48">
            <v>7.5</v>
          </cell>
          <cell r="H48">
            <v>1.54017596</v>
          </cell>
          <cell r="I48">
            <v>2</v>
          </cell>
          <cell r="J48">
            <v>2.5</v>
          </cell>
          <cell r="K48">
            <v>6.04017596</v>
          </cell>
          <cell r="L48">
            <v>5.8</v>
          </cell>
          <cell r="M48">
            <v>2</v>
          </cell>
          <cell r="N48">
            <v>2</v>
          </cell>
          <cell r="O48">
            <v>9.8000000000000007</v>
          </cell>
          <cell r="P48">
            <v>32.540175959999999</v>
          </cell>
          <cell r="Q48">
            <v>4</v>
          </cell>
          <cell r="R48">
            <v>0</v>
          </cell>
          <cell r="S48">
            <v>4</v>
          </cell>
          <cell r="T48">
            <v>4.0999999999999996</v>
          </cell>
          <cell r="U48">
            <v>0</v>
          </cell>
          <cell r="V48">
            <v>4.0999999999999996</v>
          </cell>
          <cell r="W48">
            <v>0</v>
          </cell>
          <cell r="X48">
            <v>0</v>
          </cell>
          <cell r="Y48">
            <v>3.5</v>
          </cell>
          <cell r="Z48">
            <v>3.5</v>
          </cell>
          <cell r="AA48">
            <v>15.1</v>
          </cell>
          <cell r="AB48">
            <v>2</v>
          </cell>
          <cell r="AC48">
            <v>0</v>
          </cell>
          <cell r="AD48">
            <v>5.04</v>
          </cell>
          <cell r="AE48">
            <v>8</v>
          </cell>
          <cell r="AF48">
            <v>13.04</v>
          </cell>
          <cell r="AG48">
            <v>15.04</v>
          </cell>
          <cell r="AH48">
            <v>62.68</v>
          </cell>
          <cell r="AI48">
            <v>1</v>
          </cell>
        </row>
        <row r="49">
          <cell r="A49">
            <v>10</v>
          </cell>
          <cell r="B49">
            <v>47</v>
          </cell>
          <cell r="C49" t="str">
            <v>Ministerio de Industria y Comercio</v>
          </cell>
          <cell r="D49">
            <v>9.1999999999999993</v>
          </cell>
          <cell r="E49">
            <v>4</v>
          </cell>
          <cell r="F49">
            <v>2</v>
          </cell>
          <cell r="G49">
            <v>6</v>
          </cell>
          <cell r="H49">
            <v>3.5</v>
          </cell>
          <cell r="I49">
            <v>2</v>
          </cell>
          <cell r="J49">
            <v>2.5</v>
          </cell>
          <cell r="K49">
            <v>8</v>
          </cell>
          <cell r="L49">
            <v>5.3</v>
          </cell>
          <cell r="M49">
            <v>1.6</v>
          </cell>
          <cell r="N49">
            <v>2</v>
          </cell>
          <cell r="O49">
            <v>8.9</v>
          </cell>
          <cell r="P49">
            <v>32.1</v>
          </cell>
          <cell r="Q49">
            <v>2</v>
          </cell>
          <cell r="R49">
            <v>1</v>
          </cell>
          <cell r="S49">
            <v>3</v>
          </cell>
          <cell r="T49">
            <v>4.0999999999999996</v>
          </cell>
          <cell r="U49">
            <v>5</v>
          </cell>
          <cell r="V49">
            <v>9.1</v>
          </cell>
          <cell r="W49">
            <v>4.7</v>
          </cell>
          <cell r="X49">
            <v>2</v>
          </cell>
          <cell r="Y49">
            <v>2.5</v>
          </cell>
          <cell r="Z49">
            <v>3</v>
          </cell>
          <cell r="AA49">
            <v>24.3</v>
          </cell>
          <cell r="AB49">
            <v>3</v>
          </cell>
          <cell r="AC49">
            <v>2.7</v>
          </cell>
          <cell r="AD49">
            <v>0.12</v>
          </cell>
          <cell r="AE49">
            <v>0.08</v>
          </cell>
          <cell r="AF49">
            <v>2.9000000000000004</v>
          </cell>
          <cell r="AG49">
            <v>5.9</v>
          </cell>
          <cell r="AH49">
            <v>62.3</v>
          </cell>
          <cell r="AI49">
            <v>1</v>
          </cell>
        </row>
        <row r="50">
          <cell r="A50">
            <v>17</v>
          </cell>
          <cell r="B50">
            <v>48</v>
          </cell>
          <cell r="C50" t="str">
            <v>Ministerio de Relaciones Exteriores</v>
          </cell>
          <cell r="D50">
            <v>8.4</v>
          </cell>
          <cell r="E50">
            <v>3.5</v>
          </cell>
          <cell r="F50">
            <v>1.75</v>
          </cell>
          <cell r="G50">
            <v>5.25</v>
          </cell>
          <cell r="H50">
            <v>1.1892091600000001</v>
          </cell>
          <cell r="I50">
            <v>0</v>
          </cell>
          <cell r="J50">
            <v>1</v>
          </cell>
          <cell r="K50">
            <v>2.1892091599999999</v>
          </cell>
          <cell r="L50">
            <v>1.8</v>
          </cell>
          <cell r="M50">
            <v>0.4</v>
          </cell>
          <cell r="N50">
            <v>1.8</v>
          </cell>
          <cell r="O50">
            <v>4</v>
          </cell>
          <cell r="P50">
            <v>19.839209159999999</v>
          </cell>
          <cell r="Q50">
            <v>0</v>
          </cell>
          <cell r="R50">
            <v>3</v>
          </cell>
          <cell r="S50">
            <v>3</v>
          </cell>
          <cell r="T50">
            <v>4.4000000000000004</v>
          </cell>
          <cell r="U50">
            <v>5</v>
          </cell>
          <cell r="V50">
            <v>9.4</v>
          </cell>
          <cell r="W50">
            <v>2.76</v>
          </cell>
          <cell r="X50">
            <v>2.5</v>
          </cell>
          <cell r="Y50">
            <v>1.5</v>
          </cell>
          <cell r="Z50">
            <v>4.75</v>
          </cell>
          <cell r="AA50">
            <v>23.91</v>
          </cell>
          <cell r="AB50">
            <v>1</v>
          </cell>
          <cell r="AC50">
            <v>10</v>
          </cell>
          <cell r="AD50">
            <v>7.0941999999999998</v>
          </cell>
          <cell r="AE50">
            <v>0</v>
          </cell>
          <cell r="AF50">
            <v>17.094200000000001</v>
          </cell>
          <cell r="AG50">
            <v>18.094200000000001</v>
          </cell>
          <cell r="AH50">
            <v>61.84</v>
          </cell>
          <cell r="AI50">
            <v>0</v>
          </cell>
        </row>
        <row r="51">
          <cell r="A51">
            <v>64</v>
          </cell>
          <cell r="B51">
            <v>49</v>
          </cell>
          <cell r="C51" t="str">
            <v>Departamento Aeroportuario</v>
          </cell>
          <cell r="D51">
            <v>9.1999999999999993</v>
          </cell>
          <cell r="E51">
            <v>2</v>
          </cell>
          <cell r="F51">
            <v>1.5</v>
          </cell>
          <cell r="G51">
            <v>3.5</v>
          </cell>
          <cell r="H51">
            <v>2.0595804200000001</v>
          </cell>
          <cell r="I51">
            <v>2</v>
          </cell>
          <cell r="J51">
            <v>2.5</v>
          </cell>
          <cell r="K51">
            <v>6.5595804199999996</v>
          </cell>
          <cell r="L51">
            <v>4.9000000000000004</v>
          </cell>
          <cell r="M51">
            <v>1.6</v>
          </cell>
          <cell r="N51">
            <v>1.8</v>
          </cell>
          <cell r="O51">
            <v>8.3000000000000007</v>
          </cell>
          <cell r="P51">
            <v>27.55958042</v>
          </cell>
          <cell r="Q51">
            <v>0</v>
          </cell>
          <cell r="R51">
            <v>3</v>
          </cell>
          <cell r="S51">
            <v>3</v>
          </cell>
          <cell r="T51">
            <v>4.4000000000000004</v>
          </cell>
          <cell r="U51">
            <v>5</v>
          </cell>
          <cell r="V51">
            <v>9.4</v>
          </cell>
          <cell r="W51">
            <v>3</v>
          </cell>
          <cell r="X51">
            <v>3.5</v>
          </cell>
          <cell r="Y51">
            <v>2</v>
          </cell>
          <cell r="Z51">
            <v>2.25</v>
          </cell>
          <cell r="AA51">
            <v>23.15</v>
          </cell>
          <cell r="AB51">
            <v>1</v>
          </cell>
          <cell r="AC51">
            <v>10</v>
          </cell>
          <cell r="AD51">
            <v>0</v>
          </cell>
          <cell r="AE51">
            <v>0</v>
          </cell>
          <cell r="AF51">
            <v>10</v>
          </cell>
          <cell r="AG51">
            <v>11</v>
          </cell>
          <cell r="AH51">
            <v>61.71</v>
          </cell>
          <cell r="AI51">
            <v>0</v>
          </cell>
        </row>
        <row r="52">
          <cell r="A52">
            <v>230</v>
          </cell>
          <cell r="B52">
            <v>50</v>
          </cell>
          <cell r="C52" t="str">
            <v>Empresa de Transmisión Eléctrica Dominicana</v>
          </cell>
          <cell r="D52">
            <v>8.4</v>
          </cell>
          <cell r="E52">
            <v>2.5</v>
          </cell>
          <cell r="F52">
            <v>2</v>
          </cell>
          <cell r="G52">
            <v>4.5</v>
          </cell>
          <cell r="H52">
            <v>0.65132822000000001</v>
          </cell>
          <cell r="I52">
            <v>2</v>
          </cell>
          <cell r="J52">
            <v>1.25</v>
          </cell>
          <cell r="K52">
            <v>3.9013282199999999</v>
          </cell>
          <cell r="L52">
            <v>5.8</v>
          </cell>
          <cell r="M52">
            <v>2</v>
          </cell>
          <cell r="N52">
            <v>1.4</v>
          </cell>
          <cell r="O52">
            <v>9.1999999999999993</v>
          </cell>
          <cell r="P52">
            <v>26.001328220000001</v>
          </cell>
          <cell r="Q52">
            <v>4</v>
          </cell>
          <cell r="R52">
            <v>0</v>
          </cell>
          <cell r="S52">
            <v>4</v>
          </cell>
          <cell r="T52">
            <v>4.0999999999999996</v>
          </cell>
          <cell r="U52">
            <v>5</v>
          </cell>
          <cell r="V52">
            <v>9.1</v>
          </cell>
          <cell r="W52">
            <v>3.86</v>
          </cell>
          <cell r="X52">
            <v>1.5</v>
          </cell>
          <cell r="Y52">
            <v>0</v>
          </cell>
          <cell r="Z52">
            <v>4.75</v>
          </cell>
          <cell r="AA52">
            <v>23.21</v>
          </cell>
          <cell r="AB52">
            <v>1</v>
          </cell>
          <cell r="AC52">
            <v>3.8337999999999899</v>
          </cell>
          <cell r="AD52">
            <v>7.1276000000000002</v>
          </cell>
          <cell r="AE52">
            <v>0</v>
          </cell>
          <cell r="AF52">
            <v>10.96139999999999</v>
          </cell>
          <cell r="AG52">
            <v>11.96139999999999</v>
          </cell>
          <cell r="AH52">
            <v>61.17</v>
          </cell>
          <cell r="AI52">
            <v>0</v>
          </cell>
        </row>
        <row r="53">
          <cell r="A53">
            <v>2</v>
          </cell>
          <cell r="B53">
            <v>51</v>
          </cell>
          <cell r="C53" t="str">
            <v>Ministerio de Agricultura</v>
          </cell>
          <cell r="D53">
            <v>7.4</v>
          </cell>
          <cell r="E53">
            <v>3.5</v>
          </cell>
          <cell r="F53">
            <v>2</v>
          </cell>
          <cell r="G53">
            <v>5.5</v>
          </cell>
          <cell r="H53">
            <v>1.5831373900000001</v>
          </cell>
          <cell r="I53">
            <v>2</v>
          </cell>
          <cell r="J53">
            <v>2.5</v>
          </cell>
          <cell r="K53">
            <v>6.0831373900000001</v>
          </cell>
          <cell r="L53">
            <v>5.5</v>
          </cell>
          <cell r="M53">
            <v>2</v>
          </cell>
          <cell r="N53">
            <v>1.6</v>
          </cell>
          <cell r="O53">
            <v>9.1</v>
          </cell>
          <cell r="P53">
            <v>28.083137389999997</v>
          </cell>
          <cell r="Q53">
            <v>0</v>
          </cell>
          <cell r="R53">
            <v>3</v>
          </cell>
          <cell r="S53">
            <v>3</v>
          </cell>
          <cell r="T53">
            <v>4.0999999999999996</v>
          </cell>
          <cell r="U53">
            <v>5</v>
          </cell>
          <cell r="V53">
            <v>9.1</v>
          </cell>
          <cell r="W53">
            <v>4.7</v>
          </cell>
          <cell r="X53">
            <v>2.5</v>
          </cell>
          <cell r="Y53">
            <v>0.5</v>
          </cell>
          <cell r="Z53">
            <v>1.75</v>
          </cell>
          <cell r="AA53">
            <v>21.55</v>
          </cell>
          <cell r="AB53">
            <v>1</v>
          </cell>
          <cell r="AC53">
            <v>10</v>
          </cell>
          <cell r="AD53">
            <v>0</v>
          </cell>
          <cell r="AE53">
            <v>0</v>
          </cell>
          <cell r="AF53">
            <v>10</v>
          </cell>
          <cell r="AG53">
            <v>11</v>
          </cell>
          <cell r="AH53">
            <v>60.63</v>
          </cell>
          <cell r="AI53">
            <v>0</v>
          </cell>
        </row>
        <row r="54">
          <cell r="A54">
            <v>522</v>
          </cell>
          <cell r="B54">
            <v>52</v>
          </cell>
          <cell r="C54" t="str">
            <v>Comisión Nacional de Energía</v>
          </cell>
          <cell r="D54">
            <v>9.1999999999999993</v>
          </cell>
          <cell r="E54">
            <v>2</v>
          </cell>
          <cell r="F54">
            <v>1.5</v>
          </cell>
          <cell r="G54">
            <v>3.5</v>
          </cell>
          <cell r="H54">
            <v>1.49059041</v>
          </cell>
          <cell r="I54">
            <v>2</v>
          </cell>
          <cell r="J54">
            <v>2.5</v>
          </cell>
          <cell r="K54">
            <v>5.9905904100000003</v>
          </cell>
          <cell r="L54">
            <v>5</v>
          </cell>
          <cell r="M54">
            <v>2</v>
          </cell>
          <cell r="N54">
            <v>1.8</v>
          </cell>
          <cell r="O54">
            <v>8.8000000000000007</v>
          </cell>
          <cell r="P54">
            <v>27.490590409999999</v>
          </cell>
          <cell r="Q54">
            <v>2</v>
          </cell>
          <cell r="R54">
            <v>1</v>
          </cell>
          <cell r="S54">
            <v>3</v>
          </cell>
          <cell r="T54">
            <v>4.0999999999999996</v>
          </cell>
          <cell r="U54">
            <v>5</v>
          </cell>
          <cell r="V54">
            <v>9.1</v>
          </cell>
          <cell r="W54">
            <v>4.79</v>
          </cell>
          <cell r="X54">
            <v>0</v>
          </cell>
          <cell r="Y54">
            <v>1.5</v>
          </cell>
          <cell r="Z54">
            <v>3</v>
          </cell>
          <cell r="AA54">
            <v>21.39</v>
          </cell>
          <cell r="AB54">
            <v>3</v>
          </cell>
          <cell r="AC54">
            <v>8.4348999999999901</v>
          </cell>
          <cell r="AD54">
            <v>6.6799999999999998E-2</v>
          </cell>
          <cell r="AE54">
            <v>0</v>
          </cell>
          <cell r="AF54">
            <v>8.5016999999999907</v>
          </cell>
          <cell r="AG54">
            <v>11.501699999999991</v>
          </cell>
          <cell r="AH54">
            <v>60.38</v>
          </cell>
          <cell r="AI54">
            <v>0</v>
          </cell>
        </row>
        <row r="55">
          <cell r="A55">
            <v>521</v>
          </cell>
          <cell r="B55">
            <v>53</v>
          </cell>
          <cell r="C55" t="str">
            <v>Autoridad Metropolitana de Transporte (AMET)</v>
          </cell>
          <cell r="D55">
            <v>8.1999999999999993</v>
          </cell>
          <cell r="E55">
            <v>3</v>
          </cell>
          <cell r="F55">
            <v>1.75</v>
          </cell>
          <cell r="G55">
            <v>4.75</v>
          </cell>
          <cell r="H55">
            <v>0</v>
          </cell>
          <cell r="I55">
            <v>2</v>
          </cell>
          <cell r="J55">
            <v>1</v>
          </cell>
          <cell r="K55">
            <v>3</v>
          </cell>
          <cell r="L55">
            <v>2.4</v>
          </cell>
          <cell r="M55">
            <v>1.6</v>
          </cell>
          <cell r="N55">
            <v>1</v>
          </cell>
          <cell r="O55">
            <v>5</v>
          </cell>
          <cell r="P55">
            <v>20.95</v>
          </cell>
          <cell r="Q55">
            <v>0</v>
          </cell>
          <cell r="R55">
            <v>0</v>
          </cell>
          <cell r="S55">
            <v>0</v>
          </cell>
          <cell r="T55">
            <v>4.0999999999999996</v>
          </cell>
          <cell r="U55">
            <v>2</v>
          </cell>
          <cell r="V55">
            <v>6.1</v>
          </cell>
          <cell r="W55">
            <v>2.09</v>
          </cell>
          <cell r="X55">
            <v>1.5</v>
          </cell>
          <cell r="Y55">
            <v>2</v>
          </cell>
          <cell r="Z55">
            <v>4.75</v>
          </cell>
          <cell r="AA55">
            <v>16.439999999999998</v>
          </cell>
          <cell r="AB55">
            <v>2</v>
          </cell>
          <cell r="AC55">
            <v>10</v>
          </cell>
          <cell r="AD55">
            <v>10</v>
          </cell>
          <cell r="AE55">
            <v>0</v>
          </cell>
          <cell r="AF55">
            <v>20</v>
          </cell>
          <cell r="AG55">
            <v>22</v>
          </cell>
          <cell r="AH55">
            <v>59.39</v>
          </cell>
          <cell r="AI55">
            <v>0</v>
          </cell>
        </row>
        <row r="56">
          <cell r="A56">
            <v>101</v>
          </cell>
          <cell r="B56">
            <v>54</v>
          </cell>
          <cell r="C56" t="str">
            <v>Administradora de Subsidios Sociales</v>
          </cell>
          <cell r="D56">
            <v>10</v>
          </cell>
          <cell r="E56">
            <v>3.5</v>
          </cell>
          <cell r="F56">
            <v>1.5</v>
          </cell>
          <cell r="G56">
            <v>5</v>
          </cell>
          <cell r="H56">
            <v>0</v>
          </cell>
          <cell r="I56">
            <v>2</v>
          </cell>
          <cell r="J56">
            <v>2.5</v>
          </cell>
          <cell r="K56">
            <v>4.5</v>
          </cell>
          <cell r="L56">
            <v>5.3</v>
          </cell>
          <cell r="M56">
            <v>2</v>
          </cell>
          <cell r="N56">
            <v>1.2</v>
          </cell>
          <cell r="O56">
            <v>8.5</v>
          </cell>
          <cell r="P56">
            <v>28</v>
          </cell>
          <cell r="Q56">
            <v>6</v>
          </cell>
          <cell r="R56">
            <v>1</v>
          </cell>
          <cell r="S56">
            <v>7</v>
          </cell>
          <cell r="T56">
            <v>3.4</v>
          </cell>
          <cell r="U56">
            <v>0</v>
          </cell>
          <cell r="V56">
            <v>3.4</v>
          </cell>
          <cell r="W56">
            <v>4.6100000000000003</v>
          </cell>
          <cell r="X56">
            <v>1.5</v>
          </cell>
          <cell r="Y56">
            <v>3</v>
          </cell>
          <cell r="Z56">
            <v>1.5</v>
          </cell>
          <cell r="AA56">
            <v>21.01</v>
          </cell>
          <cell r="AB56">
            <v>1</v>
          </cell>
          <cell r="AC56">
            <v>0.66600000000000004</v>
          </cell>
          <cell r="AD56">
            <v>8.6639999999999997</v>
          </cell>
          <cell r="AE56">
            <v>0</v>
          </cell>
          <cell r="AF56">
            <v>9.33</v>
          </cell>
          <cell r="AG56">
            <v>10.33</v>
          </cell>
          <cell r="AH56">
            <v>59.34</v>
          </cell>
          <cell r="AI56">
            <v>0</v>
          </cell>
        </row>
        <row r="57">
          <cell r="A57">
            <v>91</v>
          </cell>
          <cell r="B57">
            <v>55</v>
          </cell>
          <cell r="C57" t="str">
            <v>Universidad Autónoma de Santo Domingo</v>
          </cell>
          <cell r="D57">
            <v>10</v>
          </cell>
          <cell r="E57">
            <v>3.5</v>
          </cell>
          <cell r="F57">
            <v>2</v>
          </cell>
          <cell r="G57">
            <v>5.5</v>
          </cell>
          <cell r="H57">
            <v>0</v>
          </cell>
          <cell r="I57">
            <v>2</v>
          </cell>
          <cell r="J57">
            <v>2.5</v>
          </cell>
          <cell r="K57">
            <v>4.5</v>
          </cell>
          <cell r="L57">
            <v>5.3</v>
          </cell>
          <cell r="M57">
            <v>2</v>
          </cell>
          <cell r="N57">
            <v>1.8</v>
          </cell>
          <cell r="O57">
            <v>9.1</v>
          </cell>
          <cell r="P57">
            <v>29.1</v>
          </cell>
          <cell r="Q57">
            <v>6</v>
          </cell>
          <cell r="R57">
            <v>0</v>
          </cell>
          <cell r="S57">
            <v>6</v>
          </cell>
          <cell r="T57">
            <v>3.8</v>
          </cell>
          <cell r="U57">
            <v>0</v>
          </cell>
          <cell r="V57">
            <v>3.8</v>
          </cell>
          <cell r="W57">
            <v>2.66</v>
          </cell>
          <cell r="X57">
            <v>0</v>
          </cell>
          <cell r="Y57">
            <v>3</v>
          </cell>
          <cell r="Z57">
            <v>2.75</v>
          </cell>
          <cell r="AA57">
            <v>18.21</v>
          </cell>
          <cell r="AB57">
            <v>2</v>
          </cell>
          <cell r="AC57">
            <v>2.68</v>
          </cell>
          <cell r="AD57">
            <v>4.32</v>
          </cell>
          <cell r="AE57">
            <v>1.36</v>
          </cell>
          <cell r="AF57">
            <v>8.36</v>
          </cell>
          <cell r="AG57">
            <v>10.36</v>
          </cell>
          <cell r="AH57">
            <v>57.67</v>
          </cell>
          <cell r="AI57">
            <v>1</v>
          </cell>
        </row>
        <row r="58">
          <cell r="A58">
            <v>22</v>
          </cell>
          <cell r="B58">
            <v>56</v>
          </cell>
          <cell r="C58" t="str">
            <v>Instituto Dominicano de las Telecomunicaciones</v>
          </cell>
          <cell r="D58">
            <v>9.1999999999999993</v>
          </cell>
          <cell r="E58">
            <v>3.5</v>
          </cell>
          <cell r="F58">
            <v>1.5</v>
          </cell>
          <cell r="G58">
            <v>5</v>
          </cell>
          <cell r="H58">
            <v>0</v>
          </cell>
          <cell r="I58">
            <v>2</v>
          </cell>
          <cell r="J58">
            <v>2.25</v>
          </cell>
          <cell r="K58">
            <v>4.25</v>
          </cell>
          <cell r="L58">
            <v>4.7</v>
          </cell>
          <cell r="M58">
            <v>2</v>
          </cell>
          <cell r="N58">
            <v>1.8</v>
          </cell>
          <cell r="O58">
            <v>8.5</v>
          </cell>
          <cell r="P58">
            <v>26.95</v>
          </cell>
          <cell r="Q58">
            <v>4</v>
          </cell>
          <cell r="R58">
            <v>0</v>
          </cell>
          <cell r="S58">
            <v>4</v>
          </cell>
          <cell r="T58">
            <v>3.8</v>
          </cell>
          <cell r="U58">
            <v>2</v>
          </cell>
          <cell r="V58">
            <v>5.8</v>
          </cell>
          <cell r="W58">
            <v>4.25</v>
          </cell>
          <cell r="X58">
            <v>2</v>
          </cell>
          <cell r="Y58">
            <v>2.5</v>
          </cell>
          <cell r="Z58">
            <v>2.5</v>
          </cell>
          <cell r="AA58">
            <v>21.05</v>
          </cell>
          <cell r="AB58">
            <v>1</v>
          </cell>
          <cell r="AC58">
            <v>6.66</v>
          </cell>
          <cell r="AD58">
            <v>1.67</v>
          </cell>
          <cell r="AE58">
            <v>0</v>
          </cell>
          <cell r="AF58">
            <v>8.33</v>
          </cell>
          <cell r="AG58">
            <v>9.33</v>
          </cell>
          <cell r="AH58">
            <v>57.33</v>
          </cell>
          <cell r="AI58">
            <v>0</v>
          </cell>
        </row>
        <row r="59">
          <cell r="A59">
            <v>5</v>
          </cell>
          <cell r="B59">
            <v>57</v>
          </cell>
          <cell r="C59" t="str">
            <v>Ministerio de Deportes y Recreación</v>
          </cell>
          <cell r="D59">
            <v>10</v>
          </cell>
          <cell r="E59">
            <v>4</v>
          </cell>
          <cell r="F59">
            <v>2</v>
          </cell>
          <cell r="G59">
            <v>6</v>
          </cell>
          <cell r="H59">
            <v>2.5635714300000001</v>
          </cell>
          <cell r="I59">
            <v>0</v>
          </cell>
          <cell r="J59">
            <v>2.5</v>
          </cell>
          <cell r="K59">
            <v>5.0635714299999997</v>
          </cell>
          <cell r="L59">
            <v>5.5</v>
          </cell>
          <cell r="M59">
            <v>2</v>
          </cell>
          <cell r="N59">
            <v>1.6</v>
          </cell>
          <cell r="O59">
            <v>9.1</v>
          </cell>
          <cell r="P59">
            <v>30.163571429999998</v>
          </cell>
          <cell r="Q59">
            <v>0</v>
          </cell>
          <cell r="R59">
            <v>3</v>
          </cell>
          <cell r="S59">
            <v>3</v>
          </cell>
          <cell r="T59">
            <v>4.0999999999999996</v>
          </cell>
          <cell r="U59">
            <v>2</v>
          </cell>
          <cell r="V59">
            <v>6.1</v>
          </cell>
          <cell r="W59">
            <v>4.46</v>
          </cell>
          <cell r="X59">
            <v>0</v>
          </cell>
          <cell r="Y59">
            <v>0</v>
          </cell>
          <cell r="Z59">
            <v>2</v>
          </cell>
          <cell r="AA59">
            <v>15.559999999999999</v>
          </cell>
          <cell r="AB59">
            <v>1</v>
          </cell>
          <cell r="AC59">
            <v>9.4338999999999995</v>
          </cell>
          <cell r="AD59">
            <v>1.1022000000000001</v>
          </cell>
          <cell r="AE59">
            <v>0</v>
          </cell>
          <cell r="AF59">
            <v>10.536099999999999</v>
          </cell>
          <cell r="AG59">
            <v>11.536099999999999</v>
          </cell>
          <cell r="AH59">
            <v>57.26</v>
          </cell>
          <cell r="AI59">
            <v>0</v>
          </cell>
        </row>
        <row r="60">
          <cell r="A60">
            <v>40</v>
          </cell>
          <cell r="B60">
            <v>58</v>
          </cell>
          <cell r="C60" t="str">
            <v>Oficina Técnica de Transporte Terrestre</v>
          </cell>
          <cell r="D60">
            <v>6.4</v>
          </cell>
          <cell r="E60">
            <v>3.5</v>
          </cell>
          <cell r="F60">
            <v>2</v>
          </cell>
          <cell r="G60">
            <v>5.5</v>
          </cell>
          <cell r="H60">
            <v>1.6950698799999999</v>
          </cell>
          <cell r="I60">
            <v>0</v>
          </cell>
          <cell r="J60">
            <v>2.5</v>
          </cell>
          <cell r="K60">
            <v>4.1950698800000001</v>
          </cell>
          <cell r="L60">
            <v>2.8</v>
          </cell>
          <cell r="M60">
            <v>1.2</v>
          </cell>
          <cell r="N60">
            <v>1.6</v>
          </cell>
          <cell r="O60">
            <v>5.6</v>
          </cell>
          <cell r="P60">
            <v>21.695069879999998</v>
          </cell>
          <cell r="Q60">
            <v>0</v>
          </cell>
          <cell r="R60">
            <v>4</v>
          </cell>
          <cell r="S60">
            <v>4</v>
          </cell>
          <cell r="T60">
            <v>4.0999999999999996</v>
          </cell>
          <cell r="U60">
            <v>5</v>
          </cell>
          <cell r="V60">
            <v>9.1</v>
          </cell>
          <cell r="W60">
            <v>4.5199999999999996</v>
          </cell>
          <cell r="X60">
            <v>0</v>
          </cell>
          <cell r="Y60">
            <v>1.5</v>
          </cell>
          <cell r="Z60">
            <v>4.75</v>
          </cell>
          <cell r="AA60">
            <v>23.869999999999997</v>
          </cell>
          <cell r="AB60">
            <v>3</v>
          </cell>
          <cell r="AC60">
            <v>8.4681999999999995</v>
          </cell>
          <cell r="AD60">
            <v>0</v>
          </cell>
          <cell r="AE60">
            <v>0</v>
          </cell>
          <cell r="AF60">
            <v>8.4681999999999995</v>
          </cell>
          <cell r="AG60">
            <v>11.4682</v>
          </cell>
          <cell r="AH60">
            <v>57.03</v>
          </cell>
          <cell r="AI60">
            <v>0</v>
          </cell>
        </row>
        <row r="61">
          <cell r="A61">
            <v>519</v>
          </cell>
          <cell r="B61">
            <v>59</v>
          </cell>
          <cell r="C61" t="str">
            <v>Hospital Pediatrico Dr. Hugo Mendoza</v>
          </cell>
          <cell r="D61">
            <v>9</v>
          </cell>
          <cell r="E61">
            <v>2.5</v>
          </cell>
          <cell r="F61">
            <v>1.75</v>
          </cell>
          <cell r="G61">
            <v>4.25</v>
          </cell>
          <cell r="H61">
            <v>2.5</v>
          </cell>
          <cell r="I61">
            <v>2</v>
          </cell>
          <cell r="J61">
            <v>0</v>
          </cell>
          <cell r="K61">
            <v>4.5</v>
          </cell>
          <cell r="L61">
            <v>3</v>
          </cell>
          <cell r="M61">
            <v>2</v>
          </cell>
          <cell r="N61">
            <v>1.4</v>
          </cell>
          <cell r="O61">
            <v>6.4</v>
          </cell>
          <cell r="P61">
            <v>24.15</v>
          </cell>
          <cell r="Q61">
            <v>0</v>
          </cell>
          <cell r="R61">
            <v>1</v>
          </cell>
          <cell r="S61">
            <v>1</v>
          </cell>
          <cell r="T61">
            <v>3.5</v>
          </cell>
          <cell r="U61">
            <v>5</v>
          </cell>
          <cell r="V61">
            <v>8.5</v>
          </cell>
          <cell r="W61">
            <v>4.5199999999999996</v>
          </cell>
          <cell r="X61">
            <v>4.5</v>
          </cell>
          <cell r="Y61">
            <v>0.5</v>
          </cell>
          <cell r="Z61">
            <v>4</v>
          </cell>
          <cell r="AA61">
            <v>23.02</v>
          </cell>
          <cell r="AB61">
            <v>1</v>
          </cell>
          <cell r="AC61">
            <v>8.7678999999999991</v>
          </cell>
          <cell r="AD61">
            <v>0</v>
          </cell>
          <cell r="AE61">
            <v>0</v>
          </cell>
          <cell r="AF61">
            <v>8.7678999999999991</v>
          </cell>
          <cell r="AG61">
            <v>9.7678999999999991</v>
          </cell>
          <cell r="AH61">
            <v>56.94</v>
          </cell>
          <cell r="AI61">
            <v>0</v>
          </cell>
        </row>
        <row r="62">
          <cell r="A62">
            <v>55</v>
          </cell>
          <cell r="B62">
            <v>60</v>
          </cell>
          <cell r="C62" t="str">
            <v>Dirección General de Migración</v>
          </cell>
          <cell r="D62">
            <v>10</v>
          </cell>
          <cell r="E62">
            <v>3.5</v>
          </cell>
          <cell r="F62">
            <v>1.5</v>
          </cell>
          <cell r="G62">
            <v>5</v>
          </cell>
          <cell r="H62">
            <v>2.8738872400000002</v>
          </cell>
          <cell r="I62">
            <v>2</v>
          </cell>
          <cell r="J62">
            <v>2.5</v>
          </cell>
          <cell r="K62">
            <v>7.3738872400000002</v>
          </cell>
          <cell r="L62">
            <v>5.5</v>
          </cell>
          <cell r="M62">
            <v>2</v>
          </cell>
          <cell r="N62">
            <v>2</v>
          </cell>
          <cell r="O62">
            <v>9.5</v>
          </cell>
          <cell r="P62">
            <v>31.873887240000002</v>
          </cell>
          <cell r="Q62">
            <v>4</v>
          </cell>
          <cell r="R62">
            <v>4</v>
          </cell>
          <cell r="S62">
            <v>8</v>
          </cell>
          <cell r="T62">
            <v>3.1</v>
          </cell>
          <cell r="U62">
            <v>0</v>
          </cell>
          <cell r="V62">
            <v>3.1</v>
          </cell>
          <cell r="W62">
            <v>3.29</v>
          </cell>
          <cell r="X62">
            <v>2.5</v>
          </cell>
          <cell r="Y62">
            <v>3</v>
          </cell>
          <cell r="Z62">
            <v>2.75</v>
          </cell>
          <cell r="AA62">
            <v>22.64</v>
          </cell>
          <cell r="AB62">
            <v>1</v>
          </cell>
          <cell r="AC62">
            <v>1.0688</v>
          </cell>
          <cell r="AD62">
            <v>0</v>
          </cell>
          <cell r="AE62">
            <v>0</v>
          </cell>
          <cell r="AF62">
            <v>1.0688</v>
          </cell>
          <cell r="AG62">
            <v>2.0688</v>
          </cell>
          <cell r="AH62">
            <v>56.58</v>
          </cell>
          <cell r="AI62">
            <v>0</v>
          </cell>
        </row>
        <row r="63">
          <cell r="A63">
            <v>219</v>
          </cell>
          <cell r="B63">
            <v>61</v>
          </cell>
          <cell r="C63" t="str">
            <v>Dirección General de Presupuesto</v>
          </cell>
          <cell r="D63">
            <v>8.1999999999999993</v>
          </cell>
          <cell r="E63">
            <v>4</v>
          </cell>
          <cell r="F63">
            <v>2</v>
          </cell>
          <cell r="G63">
            <v>6</v>
          </cell>
          <cell r="H63">
            <v>2.9444444399999998</v>
          </cell>
          <cell r="I63">
            <v>2</v>
          </cell>
          <cell r="J63">
            <v>2.5</v>
          </cell>
          <cell r="K63">
            <v>7.4444444399999998</v>
          </cell>
          <cell r="L63">
            <v>5</v>
          </cell>
          <cell r="M63">
            <v>1.6</v>
          </cell>
          <cell r="N63">
            <v>2</v>
          </cell>
          <cell r="O63">
            <v>8.6</v>
          </cell>
          <cell r="P63">
            <v>30.244444440000002</v>
          </cell>
          <cell r="Q63">
            <v>2</v>
          </cell>
          <cell r="R63">
            <v>0</v>
          </cell>
          <cell r="S63">
            <v>2</v>
          </cell>
          <cell r="T63">
            <v>4.4000000000000004</v>
          </cell>
          <cell r="U63">
            <v>2</v>
          </cell>
          <cell r="V63">
            <v>6.4</v>
          </cell>
          <cell r="W63">
            <v>4.79</v>
          </cell>
          <cell r="X63">
            <v>5</v>
          </cell>
          <cell r="Y63">
            <v>2</v>
          </cell>
          <cell r="Z63">
            <v>4</v>
          </cell>
          <cell r="AA63">
            <v>24.19</v>
          </cell>
          <cell r="AB63">
            <v>1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</v>
          </cell>
          <cell r="AH63">
            <v>55.43</v>
          </cell>
          <cell r="AI63">
            <v>0</v>
          </cell>
        </row>
        <row r="64">
          <cell r="A64">
            <v>71</v>
          </cell>
          <cell r="B64">
            <v>62</v>
          </cell>
          <cell r="C64" t="str">
            <v>Instituto de Auxilios y Viviendas</v>
          </cell>
          <cell r="D64">
            <v>10</v>
          </cell>
          <cell r="E64">
            <v>0</v>
          </cell>
          <cell r="F64">
            <v>1.5</v>
          </cell>
          <cell r="G64">
            <v>1.5</v>
          </cell>
          <cell r="H64">
            <v>2.9166666700000001</v>
          </cell>
          <cell r="I64">
            <v>2</v>
          </cell>
          <cell r="J64">
            <v>2.5</v>
          </cell>
          <cell r="K64">
            <v>7.4166666699999997</v>
          </cell>
          <cell r="L64">
            <v>5.5</v>
          </cell>
          <cell r="M64">
            <v>1.6</v>
          </cell>
          <cell r="N64">
            <v>1.2</v>
          </cell>
          <cell r="O64">
            <v>8.2999999999999989</v>
          </cell>
          <cell r="P64">
            <v>27.216666669999995</v>
          </cell>
          <cell r="Q64">
            <v>0</v>
          </cell>
          <cell r="R64">
            <v>3</v>
          </cell>
          <cell r="S64">
            <v>3</v>
          </cell>
          <cell r="T64">
            <v>4.0999999999999996</v>
          </cell>
          <cell r="U64">
            <v>5</v>
          </cell>
          <cell r="V64">
            <v>9.1</v>
          </cell>
          <cell r="W64">
            <v>4.49</v>
          </cell>
          <cell r="X64">
            <v>0</v>
          </cell>
          <cell r="Y64">
            <v>0.5</v>
          </cell>
          <cell r="Z64">
            <v>2.75</v>
          </cell>
          <cell r="AA64">
            <v>19.84</v>
          </cell>
          <cell r="AB64">
            <v>1</v>
          </cell>
          <cell r="AC64">
            <v>7.2310999999999996</v>
          </cell>
          <cell r="AD64">
            <v>0</v>
          </cell>
          <cell r="AE64">
            <v>0</v>
          </cell>
          <cell r="AF64">
            <v>7.2310999999999996</v>
          </cell>
          <cell r="AG64">
            <v>8.2310999999999996</v>
          </cell>
          <cell r="AH64">
            <v>55.29</v>
          </cell>
          <cell r="AI64">
            <v>0</v>
          </cell>
        </row>
        <row r="65">
          <cell r="A65">
            <v>7</v>
          </cell>
          <cell r="B65">
            <v>63</v>
          </cell>
          <cell r="C65" t="str">
            <v>Ministerio de Educación</v>
          </cell>
          <cell r="D65">
            <v>9.1999999999999993</v>
          </cell>
          <cell r="E65">
            <v>3.5</v>
          </cell>
          <cell r="F65">
            <v>2</v>
          </cell>
          <cell r="G65">
            <v>5.5</v>
          </cell>
          <cell r="H65">
            <v>0.75</v>
          </cell>
          <cell r="I65">
            <v>0</v>
          </cell>
          <cell r="J65">
            <v>2.5</v>
          </cell>
          <cell r="K65">
            <v>3.25</v>
          </cell>
          <cell r="L65">
            <v>5.8</v>
          </cell>
          <cell r="M65">
            <v>1.6</v>
          </cell>
          <cell r="N65">
            <v>2</v>
          </cell>
          <cell r="O65">
            <v>9.4</v>
          </cell>
          <cell r="P65">
            <v>27.35</v>
          </cell>
          <cell r="Q65">
            <v>0</v>
          </cell>
          <cell r="R65">
            <v>0</v>
          </cell>
          <cell r="S65">
            <v>0</v>
          </cell>
          <cell r="T65">
            <v>3.1</v>
          </cell>
          <cell r="U65">
            <v>0</v>
          </cell>
          <cell r="V65">
            <v>3.1</v>
          </cell>
          <cell r="W65">
            <v>4.97</v>
          </cell>
          <cell r="X65">
            <v>5</v>
          </cell>
          <cell r="Y65">
            <v>4</v>
          </cell>
          <cell r="Z65">
            <v>3</v>
          </cell>
          <cell r="AA65">
            <v>20.07</v>
          </cell>
          <cell r="AB65">
            <v>2</v>
          </cell>
          <cell r="AC65">
            <v>5.6956999999999898</v>
          </cell>
          <cell r="AD65">
            <v>0</v>
          </cell>
          <cell r="AE65">
            <v>0</v>
          </cell>
          <cell r="AF65">
            <v>5.6956999999999898</v>
          </cell>
          <cell r="AG65">
            <v>7.6956999999999898</v>
          </cell>
          <cell r="AH65">
            <v>55.12</v>
          </cell>
          <cell r="AI65">
            <v>0</v>
          </cell>
        </row>
        <row r="66">
          <cell r="A66">
            <v>94</v>
          </cell>
          <cell r="B66">
            <v>64</v>
          </cell>
          <cell r="C66" t="str">
            <v>Tribunal Constitucional</v>
          </cell>
          <cell r="D66">
            <v>9.1999999999999993</v>
          </cell>
          <cell r="E66">
            <v>3.5</v>
          </cell>
          <cell r="F66">
            <v>2</v>
          </cell>
          <cell r="G66">
            <v>5.5</v>
          </cell>
          <cell r="H66">
            <v>1.91071429</v>
          </cell>
          <cell r="I66">
            <v>2</v>
          </cell>
          <cell r="J66">
            <v>2.5</v>
          </cell>
          <cell r="K66">
            <v>6.4107142899999996</v>
          </cell>
          <cell r="L66">
            <v>4.5999999999999996</v>
          </cell>
          <cell r="M66">
            <v>2</v>
          </cell>
          <cell r="N66">
            <v>1.8</v>
          </cell>
          <cell r="O66">
            <v>8.4</v>
          </cell>
          <cell r="P66">
            <v>29.510714289999996</v>
          </cell>
          <cell r="Q66">
            <v>2</v>
          </cell>
          <cell r="R66">
            <v>0</v>
          </cell>
          <cell r="S66">
            <v>2</v>
          </cell>
          <cell r="T66">
            <v>3.1</v>
          </cell>
          <cell r="U66">
            <v>2</v>
          </cell>
          <cell r="V66">
            <v>5.0999999999999996</v>
          </cell>
          <cell r="W66">
            <v>4.0999999999999996</v>
          </cell>
          <cell r="X66">
            <v>0.5</v>
          </cell>
          <cell r="Y66">
            <v>0.5</v>
          </cell>
          <cell r="Z66">
            <v>2.75</v>
          </cell>
          <cell r="AA66">
            <v>14.95</v>
          </cell>
          <cell r="AB66">
            <v>0</v>
          </cell>
          <cell r="AC66">
            <v>6.67</v>
          </cell>
          <cell r="AD66">
            <v>3.34</v>
          </cell>
          <cell r="AE66">
            <v>0</v>
          </cell>
          <cell r="AF66">
            <v>10.01</v>
          </cell>
          <cell r="AG66">
            <v>10.01</v>
          </cell>
          <cell r="AH66">
            <v>54.47</v>
          </cell>
          <cell r="AI66">
            <v>0</v>
          </cell>
        </row>
        <row r="67">
          <cell r="A67">
            <v>24</v>
          </cell>
          <cell r="B67">
            <v>65</v>
          </cell>
          <cell r="C67" t="str">
            <v>Instituto Nacional de Formación Técnico Profesional</v>
          </cell>
          <cell r="D67">
            <v>10</v>
          </cell>
          <cell r="E67">
            <v>2.5</v>
          </cell>
          <cell r="F67">
            <v>1.75</v>
          </cell>
          <cell r="G67">
            <v>4.25</v>
          </cell>
          <cell r="H67">
            <v>3.5</v>
          </cell>
          <cell r="I67">
            <v>2</v>
          </cell>
          <cell r="J67">
            <v>2.5</v>
          </cell>
          <cell r="K67">
            <v>8</v>
          </cell>
          <cell r="L67">
            <v>5.8</v>
          </cell>
          <cell r="M67">
            <v>2</v>
          </cell>
          <cell r="N67">
            <v>2</v>
          </cell>
          <cell r="O67">
            <v>9.8000000000000007</v>
          </cell>
          <cell r="P67">
            <v>32.049999999999997</v>
          </cell>
          <cell r="Q67">
            <v>2</v>
          </cell>
          <cell r="R67">
            <v>0</v>
          </cell>
          <cell r="S67">
            <v>2</v>
          </cell>
          <cell r="T67">
            <v>3.1</v>
          </cell>
          <cell r="U67">
            <v>0</v>
          </cell>
          <cell r="V67">
            <v>3.1</v>
          </cell>
          <cell r="W67">
            <v>5</v>
          </cell>
          <cell r="X67">
            <v>3.5</v>
          </cell>
          <cell r="Y67">
            <v>0.5</v>
          </cell>
          <cell r="Z67">
            <v>2.75</v>
          </cell>
          <cell r="AA67">
            <v>16.850000000000001</v>
          </cell>
          <cell r="AB67">
            <v>1</v>
          </cell>
          <cell r="AC67">
            <v>0.18</v>
          </cell>
          <cell r="AD67">
            <v>4.0599999999999996</v>
          </cell>
          <cell r="AE67">
            <v>0</v>
          </cell>
          <cell r="AF67">
            <v>4.2399999999999993</v>
          </cell>
          <cell r="AG67">
            <v>5.2399999999999993</v>
          </cell>
          <cell r="AH67">
            <v>54.14</v>
          </cell>
          <cell r="AI67">
            <v>1</v>
          </cell>
        </row>
        <row r="68">
          <cell r="A68">
            <v>66</v>
          </cell>
          <cell r="B68">
            <v>66</v>
          </cell>
          <cell r="C68" t="str">
            <v>Dirección General de Desarrollo Fronterizo</v>
          </cell>
          <cell r="D68">
            <v>7.4</v>
          </cell>
          <cell r="E68">
            <v>2.5</v>
          </cell>
          <cell r="F68">
            <v>2</v>
          </cell>
          <cell r="G68">
            <v>4.5</v>
          </cell>
          <cell r="H68">
            <v>2.30002657</v>
          </cell>
          <cell r="I68">
            <v>2</v>
          </cell>
          <cell r="J68">
            <v>1</v>
          </cell>
          <cell r="K68">
            <v>5.30002657</v>
          </cell>
          <cell r="L68">
            <v>4.7</v>
          </cell>
          <cell r="M68">
            <v>1.6</v>
          </cell>
          <cell r="N68">
            <v>2</v>
          </cell>
          <cell r="O68">
            <v>8.3000000000000007</v>
          </cell>
          <cell r="P68">
            <v>25.500026569999999</v>
          </cell>
          <cell r="Q68">
            <v>2</v>
          </cell>
          <cell r="R68">
            <v>4</v>
          </cell>
          <cell r="S68">
            <v>6</v>
          </cell>
          <cell r="T68">
            <v>4.0999999999999996</v>
          </cell>
          <cell r="U68">
            <v>2</v>
          </cell>
          <cell r="V68">
            <v>6.1</v>
          </cell>
          <cell r="W68">
            <v>1.23</v>
          </cell>
          <cell r="X68">
            <v>0.5</v>
          </cell>
          <cell r="Y68">
            <v>1.5</v>
          </cell>
          <cell r="Z68">
            <v>1.75</v>
          </cell>
          <cell r="AA68">
            <v>17.079999999999998</v>
          </cell>
          <cell r="AB68">
            <v>1</v>
          </cell>
          <cell r="AC68">
            <v>9.6004000000000005</v>
          </cell>
          <cell r="AD68">
            <v>0</v>
          </cell>
          <cell r="AE68">
            <v>0</v>
          </cell>
          <cell r="AF68">
            <v>9.6004000000000005</v>
          </cell>
          <cell r="AG68">
            <v>10.6004</v>
          </cell>
          <cell r="AH68">
            <v>53.18</v>
          </cell>
          <cell r="AI68">
            <v>0</v>
          </cell>
        </row>
        <row r="69">
          <cell r="A69">
            <v>34</v>
          </cell>
          <cell r="B69">
            <v>67</v>
          </cell>
          <cell r="C69" t="str">
            <v>Centro de Desarrollo y Competitividad Industrial</v>
          </cell>
          <cell r="D69">
            <v>9</v>
          </cell>
          <cell r="E69">
            <v>3.5</v>
          </cell>
          <cell r="F69">
            <v>2</v>
          </cell>
          <cell r="G69">
            <v>5.5</v>
          </cell>
          <cell r="H69">
            <v>1.53906634</v>
          </cell>
          <cell r="I69">
            <v>2</v>
          </cell>
          <cell r="J69">
            <v>1.5</v>
          </cell>
          <cell r="K69">
            <v>5.0390663399999998</v>
          </cell>
          <cell r="L69">
            <v>5.3</v>
          </cell>
          <cell r="M69">
            <v>2</v>
          </cell>
          <cell r="N69">
            <v>1.2</v>
          </cell>
          <cell r="O69">
            <v>8.5</v>
          </cell>
          <cell r="P69">
            <v>28.039066339999998</v>
          </cell>
          <cell r="Q69">
            <v>0</v>
          </cell>
          <cell r="R69">
            <v>3</v>
          </cell>
          <cell r="S69">
            <v>3</v>
          </cell>
          <cell r="T69">
            <v>4.0999999999999996</v>
          </cell>
          <cell r="U69">
            <v>5</v>
          </cell>
          <cell r="V69">
            <v>9.1</v>
          </cell>
          <cell r="W69">
            <v>4.37</v>
          </cell>
          <cell r="X69">
            <v>0</v>
          </cell>
          <cell r="Y69">
            <v>0.5</v>
          </cell>
          <cell r="Z69">
            <v>5</v>
          </cell>
          <cell r="AA69">
            <v>21.97</v>
          </cell>
          <cell r="AB69">
            <v>1</v>
          </cell>
          <cell r="AC69">
            <v>2.0335999999999999</v>
          </cell>
          <cell r="AD69">
            <v>0</v>
          </cell>
          <cell r="AE69">
            <v>0</v>
          </cell>
          <cell r="AF69">
            <v>2.0335999999999999</v>
          </cell>
          <cell r="AG69">
            <v>3.0335999999999999</v>
          </cell>
          <cell r="AH69">
            <v>53.04</v>
          </cell>
          <cell r="AI69">
            <v>0</v>
          </cell>
        </row>
        <row r="70">
          <cell r="A70">
            <v>98</v>
          </cell>
          <cell r="B70">
            <v>68</v>
          </cell>
          <cell r="C70" t="str">
            <v>Comandancia General del Fuerza Aérea de la Rep. Dominicana</v>
          </cell>
          <cell r="D70">
            <v>8</v>
          </cell>
          <cell r="E70">
            <v>3.5</v>
          </cell>
          <cell r="F70">
            <v>2</v>
          </cell>
          <cell r="G70">
            <v>5.5</v>
          </cell>
          <cell r="H70">
            <v>1.67669092</v>
          </cell>
          <cell r="I70">
            <v>0</v>
          </cell>
          <cell r="J70">
            <v>2.5</v>
          </cell>
          <cell r="K70">
            <v>4.1766909200000004</v>
          </cell>
          <cell r="L70">
            <v>5</v>
          </cell>
          <cell r="M70">
            <v>2</v>
          </cell>
          <cell r="N70">
            <v>2</v>
          </cell>
          <cell r="O70">
            <v>9</v>
          </cell>
          <cell r="P70">
            <v>26.676690919999999</v>
          </cell>
          <cell r="Q70">
            <v>2</v>
          </cell>
          <cell r="R70">
            <v>0</v>
          </cell>
          <cell r="S70">
            <v>2</v>
          </cell>
          <cell r="T70">
            <v>4.4000000000000004</v>
          </cell>
          <cell r="U70">
            <v>0</v>
          </cell>
          <cell r="V70">
            <v>4.4000000000000004</v>
          </cell>
          <cell r="W70">
            <v>0</v>
          </cell>
          <cell r="X70">
            <v>0</v>
          </cell>
          <cell r="Y70">
            <v>1.5</v>
          </cell>
          <cell r="Z70">
            <v>3</v>
          </cell>
          <cell r="AA70">
            <v>10.9</v>
          </cell>
          <cell r="AB70">
            <v>1</v>
          </cell>
          <cell r="AC70">
            <v>5.5377999999999998</v>
          </cell>
          <cell r="AD70">
            <v>8.8643999999999998</v>
          </cell>
          <cell r="AE70">
            <v>0</v>
          </cell>
          <cell r="AF70">
            <v>14.402200000000001</v>
          </cell>
          <cell r="AG70">
            <v>15.402200000000001</v>
          </cell>
          <cell r="AH70">
            <v>52.98</v>
          </cell>
          <cell r="AI70">
            <v>0</v>
          </cell>
        </row>
        <row r="71">
          <cell r="A71">
            <v>503</v>
          </cell>
          <cell r="B71">
            <v>69</v>
          </cell>
          <cell r="C71" t="str">
            <v>Hospital Traumatológico y Quirúrgico Prof. Juan Bosch</v>
          </cell>
          <cell r="D71">
            <v>7.4</v>
          </cell>
          <cell r="E71">
            <v>2.5</v>
          </cell>
          <cell r="F71">
            <v>1.25</v>
          </cell>
          <cell r="G71">
            <v>3.75</v>
          </cell>
          <cell r="H71">
            <v>0.75</v>
          </cell>
          <cell r="I71">
            <v>0</v>
          </cell>
          <cell r="J71">
            <v>0</v>
          </cell>
          <cell r="K71">
            <v>0.75</v>
          </cell>
          <cell r="L71">
            <v>3.2</v>
          </cell>
          <cell r="M71">
            <v>2</v>
          </cell>
          <cell r="N71">
            <v>1.4</v>
          </cell>
          <cell r="O71">
            <v>6.6</v>
          </cell>
          <cell r="P71">
            <v>18.5</v>
          </cell>
          <cell r="Q71">
            <v>2</v>
          </cell>
          <cell r="R71">
            <v>1</v>
          </cell>
          <cell r="S71">
            <v>3</v>
          </cell>
          <cell r="T71">
            <v>3.8</v>
          </cell>
          <cell r="U71">
            <v>5</v>
          </cell>
          <cell r="V71">
            <v>8.8000000000000007</v>
          </cell>
          <cell r="W71">
            <v>4.91</v>
          </cell>
          <cell r="X71">
            <v>5</v>
          </cell>
          <cell r="Y71">
            <v>0.5</v>
          </cell>
          <cell r="Z71">
            <v>4</v>
          </cell>
          <cell r="AA71">
            <v>26.21</v>
          </cell>
          <cell r="AB71">
            <v>3</v>
          </cell>
          <cell r="AC71">
            <v>4.9950000000000001</v>
          </cell>
          <cell r="AD71">
            <v>0</v>
          </cell>
          <cell r="AE71">
            <v>0</v>
          </cell>
          <cell r="AF71">
            <v>4.9950000000000001</v>
          </cell>
          <cell r="AG71">
            <v>7.9950000000000001</v>
          </cell>
          <cell r="AH71">
            <v>52.71</v>
          </cell>
          <cell r="AI71">
            <v>0</v>
          </cell>
        </row>
        <row r="72">
          <cell r="A72">
            <v>516</v>
          </cell>
          <cell r="B72">
            <v>70</v>
          </cell>
          <cell r="C72" t="str">
            <v>Ayuntamiento Santo Domingo Este (ASDE)</v>
          </cell>
          <cell r="D72">
            <v>8</v>
          </cell>
          <cell r="E72">
            <v>3.5</v>
          </cell>
          <cell r="F72">
            <v>1.25</v>
          </cell>
          <cell r="G72">
            <v>4.75</v>
          </cell>
          <cell r="H72">
            <v>1.6269607800000001</v>
          </cell>
          <cell r="I72">
            <v>2</v>
          </cell>
          <cell r="J72">
            <v>2.5</v>
          </cell>
          <cell r="K72">
            <v>6.1269607800000001</v>
          </cell>
          <cell r="L72">
            <v>5.2</v>
          </cell>
          <cell r="M72">
            <v>1.6</v>
          </cell>
          <cell r="N72">
            <v>1.6</v>
          </cell>
          <cell r="O72">
            <v>8.4</v>
          </cell>
          <cell r="P72">
            <v>27.276960780000003</v>
          </cell>
          <cell r="Q72">
            <v>0</v>
          </cell>
          <cell r="R72">
            <v>0</v>
          </cell>
          <cell r="S72">
            <v>0</v>
          </cell>
          <cell r="T72">
            <v>3.8</v>
          </cell>
          <cell r="U72">
            <v>5</v>
          </cell>
          <cell r="V72">
            <v>8.8000000000000007</v>
          </cell>
          <cell r="W72">
            <v>2.37</v>
          </cell>
          <cell r="X72">
            <v>0</v>
          </cell>
          <cell r="Y72">
            <v>2</v>
          </cell>
          <cell r="Z72">
            <v>3</v>
          </cell>
          <cell r="AA72">
            <v>16.170000000000002</v>
          </cell>
          <cell r="AB72">
            <v>1</v>
          </cell>
          <cell r="AC72">
            <v>5.64</v>
          </cell>
          <cell r="AD72">
            <v>2</v>
          </cell>
          <cell r="AE72">
            <v>0</v>
          </cell>
          <cell r="AF72">
            <v>7.64</v>
          </cell>
          <cell r="AG72">
            <v>8.64</v>
          </cell>
          <cell r="AH72">
            <v>52.09</v>
          </cell>
          <cell r="AI72">
            <v>1</v>
          </cell>
        </row>
        <row r="73">
          <cell r="A73">
            <v>520</v>
          </cell>
          <cell r="B73">
            <v>71</v>
          </cell>
          <cell r="C73" t="str">
            <v>Hospital Materno Dr. Reinaldo Almanzar</v>
          </cell>
          <cell r="D73">
            <v>8.1999999999999993</v>
          </cell>
          <cell r="E73">
            <v>2.5</v>
          </cell>
          <cell r="F73">
            <v>1.5</v>
          </cell>
          <cell r="G73">
            <v>4</v>
          </cell>
          <cell r="H73">
            <v>3.5</v>
          </cell>
          <cell r="I73">
            <v>2</v>
          </cell>
          <cell r="J73">
            <v>1</v>
          </cell>
          <cell r="K73">
            <v>6.5</v>
          </cell>
          <cell r="L73">
            <v>5.5</v>
          </cell>
          <cell r="M73">
            <v>2</v>
          </cell>
          <cell r="N73">
            <v>1.8</v>
          </cell>
          <cell r="O73">
            <v>9.3000000000000007</v>
          </cell>
          <cell r="P73">
            <v>28</v>
          </cell>
          <cell r="Q73">
            <v>2</v>
          </cell>
          <cell r="R73">
            <v>1</v>
          </cell>
          <cell r="S73">
            <v>3</v>
          </cell>
          <cell r="T73">
            <v>3.4</v>
          </cell>
          <cell r="U73">
            <v>3</v>
          </cell>
          <cell r="V73">
            <v>6.4</v>
          </cell>
          <cell r="W73">
            <v>4.97</v>
          </cell>
          <cell r="X73">
            <v>4.5</v>
          </cell>
          <cell r="Y73">
            <v>0.5</v>
          </cell>
          <cell r="Z73">
            <v>3</v>
          </cell>
          <cell r="AA73">
            <v>22.37</v>
          </cell>
          <cell r="AB73">
            <v>0</v>
          </cell>
          <cell r="AC73">
            <v>1.1669</v>
          </cell>
          <cell r="AD73">
            <v>0</v>
          </cell>
          <cell r="AE73">
            <v>0</v>
          </cell>
          <cell r="AF73">
            <v>1.1669</v>
          </cell>
          <cell r="AG73">
            <v>1.1669</v>
          </cell>
          <cell r="AH73">
            <v>51.54</v>
          </cell>
          <cell r="AI73">
            <v>0</v>
          </cell>
        </row>
        <row r="74">
          <cell r="A74">
            <v>67</v>
          </cell>
          <cell r="B74">
            <v>72</v>
          </cell>
          <cell r="C74" t="str">
            <v>Dirección Nacional de Control de Drogas</v>
          </cell>
          <cell r="D74">
            <v>10</v>
          </cell>
          <cell r="E74">
            <v>3.5</v>
          </cell>
          <cell r="F74">
            <v>2</v>
          </cell>
          <cell r="G74">
            <v>5.5</v>
          </cell>
          <cell r="H74">
            <v>0.63209183000000002</v>
          </cell>
          <cell r="I74">
            <v>2</v>
          </cell>
          <cell r="J74">
            <v>2.5</v>
          </cell>
          <cell r="K74">
            <v>5.1320918300000002</v>
          </cell>
          <cell r="L74">
            <v>5.8</v>
          </cell>
          <cell r="M74">
            <v>2</v>
          </cell>
          <cell r="N74">
            <v>2</v>
          </cell>
          <cell r="O74">
            <v>9.8000000000000007</v>
          </cell>
          <cell r="P74">
            <v>30.432091830000001</v>
          </cell>
          <cell r="Q74">
            <v>2</v>
          </cell>
          <cell r="R74">
            <v>0</v>
          </cell>
          <cell r="S74">
            <v>2</v>
          </cell>
          <cell r="T74">
            <v>3.8</v>
          </cell>
          <cell r="U74">
            <v>5</v>
          </cell>
          <cell r="V74">
            <v>8.8000000000000007</v>
          </cell>
          <cell r="W74">
            <v>4.5199999999999996</v>
          </cell>
          <cell r="X74">
            <v>0</v>
          </cell>
          <cell r="Y74">
            <v>2</v>
          </cell>
          <cell r="Z74">
            <v>2.5</v>
          </cell>
          <cell r="AA74">
            <v>19.82</v>
          </cell>
          <cell r="AB74">
            <v>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1</v>
          </cell>
          <cell r="AH74">
            <v>51.25</v>
          </cell>
          <cell r="AI74">
            <v>0</v>
          </cell>
        </row>
        <row r="75">
          <cell r="A75">
            <v>35</v>
          </cell>
          <cell r="B75">
            <v>73</v>
          </cell>
          <cell r="C75" t="str">
            <v>Banco Agrícola de la República Dominicana</v>
          </cell>
          <cell r="D75">
            <v>10</v>
          </cell>
          <cell r="E75">
            <v>3.5</v>
          </cell>
          <cell r="F75">
            <v>2</v>
          </cell>
          <cell r="G75">
            <v>5.5</v>
          </cell>
          <cell r="H75">
            <v>1.11219782</v>
          </cell>
          <cell r="I75">
            <v>2</v>
          </cell>
          <cell r="J75">
            <v>0</v>
          </cell>
          <cell r="K75">
            <v>3.11219782</v>
          </cell>
          <cell r="L75">
            <v>5.8</v>
          </cell>
          <cell r="M75">
            <v>2</v>
          </cell>
          <cell r="N75">
            <v>2</v>
          </cell>
          <cell r="O75">
            <v>9.8000000000000007</v>
          </cell>
          <cell r="P75">
            <v>28.412197819999999</v>
          </cell>
          <cell r="Q75">
            <v>0</v>
          </cell>
          <cell r="R75">
            <v>1</v>
          </cell>
          <cell r="S75">
            <v>1</v>
          </cell>
          <cell r="T75">
            <v>4.4000000000000004</v>
          </cell>
          <cell r="U75">
            <v>2</v>
          </cell>
          <cell r="V75">
            <v>6.4</v>
          </cell>
          <cell r="W75">
            <v>4.7</v>
          </cell>
          <cell r="X75">
            <v>0</v>
          </cell>
          <cell r="Y75">
            <v>1.5</v>
          </cell>
          <cell r="Z75">
            <v>3.5</v>
          </cell>
          <cell r="AA75">
            <v>17.100000000000001</v>
          </cell>
          <cell r="AB75">
            <v>1</v>
          </cell>
          <cell r="AC75">
            <v>2.4005000000000001</v>
          </cell>
          <cell r="AD75">
            <v>1.9037999999999899</v>
          </cell>
          <cell r="AE75">
            <v>0</v>
          </cell>
          <cell r="AF75">
            <v>4.3042999999999898</v>
          </cell>
          <cell r="AG75">
            <v>5.3042999999999898</v>
          </cell>
          <cell r="AH75">
            <v>50.82</v>
          </cell>
          <cell r="AI75">
            <v>0</v>
          </cell>
        </row>
        <row r="76">
          <cell r="A76">
            <v>115</v>
          </cell>
          <cell r="B76">
            <v>74</v>
          </cell>
          <cell r="C76" t="str">
            <v>Consejo Nacional de la Seguridad Social</v>
          </cell>
          <cell r="D76">
            <v>7.4</v>
          </cell>
          <cell r="E76">
            <v>2</v>
          </cell>
          <cell r="F76">
            <v>1.5</v>
          </cell>
          <cell r="G76">
            <v>3.5</v>
          </cell>
          <cell r="H76">
            <v>3.125</v>
          </cell>
          <cell r="I76">
            <v>0</v>
          </cell>
          <cell r="J76">
            <v>2.5</v>
          </cell>
          <cell r="K76">
            <v>5.625</v>
          </cell>
          <cell r="L76">
            <v>5.5</v>
          </cell>
          <cell r="M76">
            <v>2</v>
          </cell>
          <cell r="N76">
            <v>1.8</v>
          </cell>
          <cell r="O76">
            <v>9.3000000000000007</v>
          </cell>
          <cell r="P76">
            <v>25.824999999999999</v>
          </cell>
          <cell r="Q76">
            <v>0</v>
          </cell>
          <cell r="R76">
            <v>3</v>
          </cell>
          <cell r="S76">
            <v>3</v>
          </cell>
          <cell r="T76">
            <v>3.7</v>
          </cell>
          <cell r="U76">
            <v>2</v>
          </cell>
          <cell r="V76">
            <v>5.7</v>
          </cell>
          <cell r="W76">
            <v>5</v>
          </cell>
          <cell r="X76">
            <v>5</v>
          </cell>
          <cell r="Y76">
            <v>2</v>
          </cell>
          <cell r="Z76">
            <v>2.75</v>
          </cell>
          <cell r="AA76">
            <v>23.45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49.28</v>
          </cell>
          <cell r="AI76">
            <v>0</v>
          </cell>
        </row>
        <row r="77">
          <cell r="A77">
            <v>47</v>
          </cell>
          <cell r="B77">
            <v>75</v>
          </cell>
          <cell r="C77" t="str">
            <v>Centro de Exportación e Inversión de la República Dominicana</v>
          </cell>
          <cell r="D77">
            <v>8.1999999999999993</v>
          </cell>
          <cell r="E77">
            <v>3.5</v>
          </cell>
          <cell r="F77">
            <v>2</v>
          </cell>
          <cell r="G77">
            <v>5.5</v>
          </cell>
          <cell r="H77">
            <v>0</v>
          </cell>
          <cell r="I77">
            <v>0</v>
          </cell>
          <cell r="J77">
            <v>1.5</v>
          </cell>
          <cell r="K77">
            <v>1.5</v>
          </cell>
          <cell r="L77">
            <v>4.7</v>
          </cell>
          <cell r="M77">
            <v>1.2</v>
          </cell>
          <cell r="N77">
            <v>1.6</v>
          </cell>
          <cell r="O77">
            <v>7.5</v>
          </cell>
          <cell r="P77">
            <v>22.7</v>
          </cell>
          <cell r="Q77">
            <v>2</v>
          </cell>
          <cell r="R77">
            <v>4</v>
          </cell>
          <cell r="S77">
            <v>6</v>
          </cell>
          <cell r="T77">
            <v>4.4000000000000004</v>
          </cell>
          <cell r="U77">
            <v>5</v>
          </cell>
          <cell r="V77">
            <v>9.4</v>
          </cell>
          <cell r="W77">
            <v>4.1900000000000004</v>
          </cell>
          <cell r="X77">
            <v>1.5</v>
          </cell>
          <cell r="Y77">
            <v>1.5</v>
          </cell>
          <cell r="Z77">
            <v>2.5</v>
          </cell>
          <cell r="AA77">
            <v>25.09</v>
          </cell>
          <cell r="AB77">
            <v>1</v>
          </cell>
          <cell r="AC77">
            <v>0</v>
          </cell>
          <cell r="AD77">
            <v>0.4</v>
          </cell>
          <cell r="AE77">
            <v>0.08</v>
          </cell>
          <cell r="AF77">
            <v>0.48000000000000004</v>
          </cell>
          <cell r="AG77">
            <v>1.48</v>
          </cell>
          <cell r="AH77">
            <v>49.27</v>
          </cell>
          <cell r="AI77">
            <v>1</v>
          </cell>
        </row>
        <row r="78">
          <cell r="A78">
            <v>54</v>
          </cell>
          <cell r="B78">
            <v>76</v>
          </cell>
          <cell r="C78" t="str">
            <v>Dirección General del Catastro Nacional</v>
          </cell>
          <cell r="D78">
            <v>7.6</v>
          </cell>
          <cell r="E78">
            <v>2</v>
          </cell>
          <cell r="F78">
            <v>1.25</v>
          </cell>
          <cell r="G78">
            <v>3.25</v>
          </cell>
          <cell r="H78">
            <v>1.984375</v>
          </cell>
          <cell r="I78">
            <v>2</v>
          </cell>
          <cell r="J78">
            <v>0.5</v>
          </cell>
          <cell r="K78">
            <v>4.484375</v>
          </cell>
          <cell r="L78">
            <v>4.3</v>
          </cell>
          <cell r="M78">
            <v>1.6</v>
          </cell>
          <cell r="N78">
            <v>1.2</v>
          </cell>
          <cell r="O78">
            <v>7.1000000000000005</v>
          </cell>
          <cell r="P78">
            <v>22.434374999999999</v>
          </cell>
          <cell r="Q78">
            <v>0</v>
          </cell>
          <cell r="R78">
            <v>3</v>
          </cell>
          <cell r="S78">
            <v>3</v>
          </cell>
          <cell r="T78">
            <v>4.0999999999999996</v>
          </cell>
          <cell r="U78">
            <v>5</v>
          </cell>
          <cell r="V78">
            <v>9.1</v>
          </cell>
          <cell r="W78">
            <v>4.16</v>
          </cell>
          <cell r="X78">
            <v>0</v>
          </cell>
          <cell r="Y78">
            <v>1</v>
          </cell>
          <cell r="Z78">
            <v>4.75</v>
          </cell>
          <cell r="AA78">
            <v>22.009999999999998</v>
          </cell>
          <cell r="AB78">
            <v>1</v>
          </cell>
          <cell r="AC78">
            <v>3.33</v>
          </cell>
          <cell r="AD78">
            <v>0</v>
          </cell>
          <cell r="AE78">
            <v>0</v>
          </cell>
          <cell r="AF78">
            <v>3.33</v>
          </cell>
          <cell r="AG78">
            <v>4.33</v>
          </cell>
          <cell r="AH78">
            <v>48.77</v>
          </cell>
          <cell r="AI78">
            <v>0</v>
          </cell>
        </row>
        <row r="79">
          <cell r="A79">
            <v>83</v>
          </cell>
          <cell r="B79">
            <v>77</v>
          </cell>
          <cell r="C79" t="str">
            <v>Servicio Geológico Nacional</v>
          </cell>
          <cell r="D79">
            <v>6.2</v>
          </cell>
          <cell r="E79">
            <v>0</v>
          </cell>
          <cell r="F79">
            <v>1.5</v>
          </cell>
          <cell r="G79">
            <v>1.5</v>
          </cell>
          <cell r="H79">
            <v>2.0785714300000002</v>
          </cell>
          <cell r="I79">
            <v>2</v>
          </cell>
          <cell r="J79">
            <v>2.25</v>
          </cell>
          <cell r="K79">
            <v>6.3285714300000002</v>
          </cell>
          <cell r="L79">
            <v>4</v>
          </cell>
          <cell r="M79">
            <v>2</v>
          </cell>
          <cell r="N79">
            <v>1.6</v>
          </cell>
          <cell r="O79">
            <v>7.6</v>
          </cell>
          <cell r="P79">
            <v>21.628571430000001</v>
          </cell>
          <cell r="Q79">
            <v>0</v>
          </cell>
          <cell r="R79">
            <v>4</v>
          </cell>
          <cell r="S79">
            <v>4</v>
          </cell>
          <cell r="T79">
            <v>4.0999999999999996</v>
          </cell>
          <cell r="U79">
            <v>2</v>
          </cell>
          <cell r="V79">
            <v>6.1</v>
          </cell>
          <cell r="W79">
            <v>0</v>
          </cell>
          <cell r="X79">
            <v>0</v>
          </cell>
          <cell r="Y79">
            <v>3</v>
          </cell>
          <cell r="Z79">
            <v>3</v>
          </cell>
          <cell r="AA79">
            <v>16.100000000000001</v>
          </cell>
          <cell r="AB79">
            <v>1</v>
          </cell>
          <cell r="AC79">
            <v>10</v>
          </cell>
          <cell r="AD79">
            <v>0</v>
          </cell>
          <cell r="AE79">
            <v>0</v>
          </cell>
          <cell r="AF79">
            <v>10</v>
          </cell>
          <cell r="AG79">
            <v>11</v>
          </cell>
          <cell r="AH79">
            <v>48.73</v>
          </cell>
          <cell r="AI79">
            <v>0</v>
          </cell>
        </row>
        <row r="80">
          <cell r="A80">
            <v>78</v>
          </cell>
          <cell r="B80">
            <v>78</v>
          </cell>
          <cell r="C80" t="str">
            <v>Ministerio de Energía y Minas</v>
          </cell>
          <cell r="D80">
            <v>7.4</v>
          </cell>
          <cell r="E80">
            <v>0</v>
          </cell>
          <cell r="F80">
            <v>1.5</v>
          </cell>
          <cell r="G80">
            <v>1.5</v>
          </cell>
          <cell r="H80">
            <v>1.6260606099999999</v>
          </cell>
          <cell r="I80">
            <v>2</v>
          </cell>
          <cell r="J80">
            <v>2.5</v>
          </cell>
          <cell r="K80">
            <v>6.1260606099999997</v>
          </cell>
          <cell r="L80">
            <v>5</v>
          </cell>
          <cell r="M80">
            <v>1.2</v>
          </cell>
          <cell r="N80">
            <v>1.6</v>
          </cell>
          <cell r="O80">
            <v>7.8000000000000007</v>
          </cell>
          <cell r="P80">
            <v>22.826060609999999</v>
          </cell>
          <cell r="Q80">
            <v>0</v>
          </cell>
          <cell r="R80">
            <v>3</v>
          </cell>
          <cell r="S80">
            <v>3</v>
          </cell>
          <cell r="T80">
            <v>4.0999999999999996</v>
          </cell>
          <cell r="U80">
            <v>5</v>
          </cell>
          <cell r="V80">
            <v>9.1</v>
          </cell>
          <cell r="W80">
            <v>4.7</v>
          </cell>
          <cell r="X80">
            <v>0</v>
          </cell>
          <cell r="Y80">
            <v>0.5</v>
          </cell>
          <cell r="Z80">
            <v>3</v>
          </cell>
          <cell r="AA80">
            <v>20.3</v>
          </cell>
          <cell r="AB80">
            <v>1</v>
          </cell>
          <cell r="AC80">
            <v>3.3066</v>
          </cell>
          <cell r="AD80">
            <v>0</v>
          </cell>
          <cell r="AE80">
            <v>0</v>
          </cell>
          <cell r="AF80">
            <v>3.3066</v>
          </cell>
          <cell r="AG80">
            <v>4.3065999999999995</v>
          </cell>
          <cell r="AH80">
            <v>47.43</v>
          </cell>
          <cell r="AI80">
            <v>0</v>
          </cell>
        </row>
        <row r="81">
          <cell r="A81">
            <v>12</v>
          </cell>
          <cell r="B81">
            <v>79</v>
          </cell>
          <cell r="C81" t="str">
            <v>Ministerio de la Juventud</v>
          </cell>
          <cell r="D81">
            <v>5.6</v>
          </cell>
          <cell r="E81">
            <v>3.5</v>
          </cell>
          <cell r="F81">
            <v>1.75</v>
          </cell>
          <cell r="G81">
            <v>5.25</v>
          </cell>
          <cell r="H81">
            <v>1.2977941200000001</v>
          </cell>
          <cell r="I81">
            <v>2</v>
          </cell>
          <cell r="J81">
            <v>2.5</v>
          </cell>
          <cell r="K81">
            <v>5.7977941199999998</v>
          </cell>
          <cell r="L81">
            <v>3.2</v>
          </cell>
          <cell r="M81">
            <v>1.6</v>
          </cell>
          <cell r="N81">
            <v>1.8</v>
          </cell>
          <cell r="O81">
            <v>6.6000000000000005</v>
          </cell>
          <cell r="P81">
            <v>23.247794120000002</v>
          </cell>
          <cell r="Q81">
            <v>0</v>
          </cell>
          <cell r="R81">
            <v>4</v>
          </cell>
          <cell r="S81">
            <v>4</v>
          </cell>
          <cell r="T81">
            <v>4.4000000000000004</v>
          </cell>
          <cell r="U81">
            <v>5</v>
          </cell>
          <cell r="V81">
            <v>9.4</v>
          </cell>
          <cell r="W81">
            <v>4.79</v>
          </cell>
          <cell r="X81">
            <v>0</v>
          </cell>
          <cell r="Y81">
            <v>0</v>
          </cell>
          <cell r="Z81">
            <v>4.75</v>
          </cell>
          <cell r="AA81">
            <v>22.94</v>
          </cell>
          <cell r="AB81">
            <v>1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  <cell r="AH81">
            <v>47.19</v>
          </cell>
          <cell r="AI81">
            <v>0</v>
          </cell>
        </row>
        <row r="82">
          <cell r="A82">
            <v>31</v>
          </cell>
          <cell r="B82">
            <v>80</v>
          </cell>
          <cell r="C82" t="str">
            <v>Corporación Dominicana de Empresas Eléctricas Estatales</v>
          </cell>
          <cell r="D82">
            <v>8.1999999999999993</v>
          </cell>
          <cell r="E82">
            <v>2</v>
          </cell>
          <cell r="F82">
            <v>2</v>
          </cell>
          <cell r="G82">
            <v>4</v>
          </cell>
          <cell r="H82">
            <v>1.3770818300000001</v>
          </cell>
          <cell r="I82">
            <v>2</v>
          </cell>
          <cell r="J82">
            <v>2.5</v>
          </cell>
          <cell r="K82">
            <v>5.8770818299999998</v>
          </cell>
          <cell r="L82">
            <v>5.3</v>
          </cell>
          <cell r="M82">
            <v>2</v>
          </cell>
          <cell r="N82">
            <v>1.6</v>
          </cell>
          <cell r="O82">
            <v>8.9</v>
          </cell>
          <cell r="P82">
            <v>26.977081829999996</v>
          </cell>
          <cell r="Q82">
            <v>0</v>
          </cell>
          <cell r="R82">
            <v>0</v>
          </cell>
          <cell r="S82">
            <v>0</v>
          </cell>
          <cell r="T82">
            <v>3.8</v>
          </cell>
          <cell r="U82">
            <v>5</v>
          </cell>
          <cell r="V82">
            <v>8.8000000000000007</v>
          </cell>
          <cell r="W82">
            <v>4.79</v>
          </cell>
          <cell r="X82">
            <v>2.5</v>
          </cell>
          <cell r="Y82">
            <v>0.5</v>
          </cell>
          <cell r="Z82">
            <v>2.5</v>
          </cell>
          <cell r="AA82">
            <v>19.09</v>
          </cell>
          <cell r="AB82">
            <v>1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1</v>
          </cell>
          <cell r="AH82">
            <v>47.07</v>
          </cell>
          <cell r="AI82">
            <v>0</v>
          </cell>
        </row>
        <row r="83">
          <cell r="A83">
            <v>283</v>
          </cell>
          <cell r="B83">
            <v>81</v>
          </cell>
          <cell r="C83" t="str">
            <v>Acuario Nacional</v>
          </cell>
          <cell r="D83">
            <v>0</v>
          </cell>
          <cell r="E83">
            <v>0</v>
          </cell>
          <cell r="F83">
            <v>0.75</v>
          </cell>
          <cell r="G83">
            <v>0.75</v>
          </cell>
          <cell r="H83">
            <v>2.0858208999999999</v>
          </cell>
          <cell r="I83">
            <v>0</v>
          </cell>
          <cell r="J83">
            <v>1.5</v>
          </cell>
          <cell r="K83">
            <v>3.5858208999999999</v>
          </cell>
          <cell r="L83">
            <v>3.8</v>
          </cell>
          <cell r="M83">
            <v>1.2</v>
          </cell>
          <cell r="N83">
            <v>1.6</v>
          </cell>
          <cell r="O83">
            <v>6.6</v>
          </cell>
          <cell r="P83">
            <v>10.9358209</v>
          </cell>
          <cell r="Q83">
            <v>0</v>
          </cell>
          <cell r="R83">
            <v>1</v>
          </cell>
          <cell r="S83">
            <v>1</v>
          </cell>
          <cell r="T83">
            <v>4.0999999999999996</v>
          </cell>
          <cell r="U83">
            <v>5</v>
          </cell>
          <cell r="V83">
            <v>9.1</v>
          </cell>
          <cell r="W83">
            <v>4.6100000000000003</v>
          </cell>
          <cell r="X83">
            <v>1.5</v>
          </cell>
          <cell r="Y83">
            <v>0</v>
          </cell>
          <cell r="Z83">
            <v>1.75</v>
          </cell>
          <cell r="AA83">
            <v>17.96</v>
          </cell>
          <cell r="AB83">
            <v>1</v>
          </cell>
          <cell r="AC83">
            <v>10</v>
          </cell>
          <cell r="AD83">
            <v>6.66</v>
          </cell>
          <cell r="AE83">
            <v>0</v>
          </cell>
          <cell r="AF83">
            <v>16.66</v>
          </cell>
          <cell r="AG83">
            <v>17.66</v>
          </cell>
          <cell r="AH83">
            <v>46.56</v>
          </cell>
          <cell r="AI83">
            <v>0</v>
          </cell>
        </row>
        <row r="84">
          <cell r="A84">
            <v>46</v>
          </cell>
          <cell r="B84">
            <v>82</v>
          </cell>
          <cell r="C84" t="str">
            <v>Archivo General de la Nación</v>
          </cell>
          <cell r="D84">
            <v>9.1999999999999993</v>
          </cell>
          <cell r="E84">
            <v>3</v>
          </cell>
          <cell r="F84">
            <v>1.5</v>
          </cell>
          <cell r="G84">
            <v>4.5</v>
          </cell>
          <cell r="H84">
            <v>0</v>
          </cell>
          <cell r="I84">
            <v>0</v>
          </cell>
          <cell r="J84">
            <v>2.5</v>
          </cell>
          <cell r="K84">
            <v>2.5</v>
          </cell>
          <cell r="L84">
            <v>5.5</v>
          </cell>
          <cell r="M84">
            <v>2</v>
          </cell>
          <cell r="N84">
            <v>2</v>
          </cell>
          <cell r="O84">
            <v>9.5</v>
          </cell>
          <cell r="P84">
            <v>25.7</v>
          </cell>
          <cell r="Q84">
            <v>0</v>
          </cell>
          <cell r="R84">
            <v>1</v>
          </cell>
          <cell r="S84">
            <v>1</v>
          </cell>
          <cell r="T84">
            <v>4.4000000000000004</v>
          </cell>
          <cell r="U84">
            <v>0</v>
          </cell>
          <cell r="V84">
            <v>4.4000000000000004</v>
          </cell>
          <cell r="W84">
            <v>3.65</v>
          </cell>
          <cell r="X84">
            <v>0</v>
          </cell>
          <cell r="Y84">
            <v>0.5</v>
          </cell>
          <cell r="Z84">
            <v>3.5</v>
          </cell>
          <cell r="AA84">
            <v>13.05</v>
          </cell>
          <cell r="AB84">
            <v>1</v>
          </cell>
          <cell r="AC84">
            <v>0.1002</v>
          </cell>
          <cell r="AD84">
            <v>6.66</v>
          </cell>
          <cell r="AE84">
            <v>0</v>
          </cell>
          <cell r="AF84">
            <v>6.7602000000000002</v>
          </cell>
          <cell r="AG84">
            <v>7.7602000000000002</v>
          </cell>
          <cell r="AH84">
            <v>46.51</v>
          </cell>
          <cell r="AI84">
            <v>0</v>
          </cell>
        </row>
        <row r="85">
          <cell r="A85">
            <v>65</v>
          </cell>
          <cell r="B85">
            <v>83</v>
          </cell>
          <cell r="C85" t="str">
            <v>Dirección de Información y Defensa de los Afiliados</v>
          </cell>
          <cell r="D85">
            <v>9</v>
          </cell>
          <cell r="E85">
            <v>2.5</v>
          </cell>
          <cell r="F85">
            <v>2</v>
          </cell>
          <cell r="G85">
            <v>4.5</v>
          </cell>
          <cell r="H85">
            <v>2.5</v>
          </cell>
          <cell r="I85">
            <v>2</v>
          </cell>
          <cell r="J85">
            <v>2.25</v>
          </cell>
          <cell r="K85">
            <v>6.75</v>
          </cell>
          <cell r="L85">
            <v>4.4000000000000004</v>
          </cell>
          <cell r="M85">
            <v>2</v>
          </cell>
          <cell r="N85">
            <v>1.4</v>
          </cell>
          <cell r="O85">
            <v>7.8000000000000007</v>
          </cell>
          <cell r="P85">
            <v>28.05</v>
          </cell>
          <cell r="Q85">
            <v>0</v>
          </cell>
          <cell r="R85">
            <v>4</v>
          </cell>
          <cell r="S85">
            <v>4</v>
          </cell>
          <cell r="T85">
            <v>3.4</v>
          </cell>
          <cell r="U85">
            <v>2</v>
          </cell>
          <cell r="V85">
            <v>5.4</v>
          </cell>
          <cell r="W85">
            <v>2.2200000000000002</v>
          </cell>
          <cell r="X85">
            <v>1</v>
          </cell>
          <cell r="Y85">
            <v>2</v>
          </cell>
          <cell r="Z85">
            <v>2.75</v>
          </cell>
          <cell r="AA85">
            <v>17.37</v>
          </cell>
          <cell r="AB85">
            <v>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1</v>
          </cell>
          <cell r="AH85">
            <v>46.42</v>
          </cell>
          <cell r="AI85">
            <v>0</v>
          </cell>
        </row>
        <row r="86">
          <cell r="A86">
            <v>43</v>
          </cell>
          <cell r="B86">
            <v>84</v>
          </cell>
          <cell r="C86" t="str">
            <v>Dirección General de Pasaportes</v>
          </cell>
          <cell r="D86">
            <v>6.6</v>
          </cell>
          <cell r="E86">
            <v>3.5</v>
          </cell>
          <cell r="F86">
            <v>1.25</v>
          </cell>
          <cell r="G86">
            <v>4.75</v>
          </cell>
          <cell r="H86">
            <v>0</v>
          </cell>
          <cell r="I86">
            <v>0</v>
          </cell>
          <cell r="J86">
            <v>2.5</v>
          </cell>
          <cell r="K86">
            <v>2.5</v>
          </cell>
          <cell r="L86">
            <v>4.7</v>
          </cell>
          <cell r="M86">
            <v>1.2</v>
          </cell>
          <cell r="N86">
            <v>1.4</v>
          </cell>
          <cell r="O86">
            <v>7.3000000000000007</v>
          </cell>
          <cell r="P86">
            <v>21.15</v>
          </cell>
          <cell r="Q86">
            <v>0</v>
          </cell>
          <cell r="R86">
            <v>1</v>
          </cell>
          <cell r="S86">
            <v>1</v>
          </cell>
          <cell r="T86">
            <v>3.8</v>
          </cell>
          <cell r="U86">
            <v>0</v>
          </cell>
          <cell r="V86">
            <v>3.8</v>
          </cell>
          <cell r="W86">
            <v>4.13</v>
          </cell>
          <cell r="X86">
            <v>0</v>
          </cell>
          <cell r="Y86">
            <v>1.5</v>
          </cell>
          <cell r="Z86">
            <v>1.75</v>
          </cell>
          <cell r="AA86">
            <v>12.18</v>
          </cell>
          <cell r="AB86">
            <v>3</v>
          </cell>
          <cell r="AC86">
            <v>10</v>
          </cell>
          <cell r="AD86">
            <v>0</v>
          </cell>
          <cell r="AE86">
            <v>0</v>
          </cell>
          <cell r="AF86">
            <v>10</v>
          </cell>
          <cell r="AG86">
            <v>13</v>
          </cell>
          <cell r="AH86">
            <v>46.33</v>
          </cell>
          <cell r="AI86">
            <v>0</v>
          </cell>
        </row>
        <row r="87">
          <cell r="A87">
            <v>99</v>
          </cell>
          <cell r="B87">
            <v>85</v>
          </cell>
          <cell r="C87" t="str">
            <v>Comandancia General de la Armada de la Rep. Dominicana</v>
          </cell>
          <cell r="D87">
            <v>8.1999999999999993</v>
          </cell>
          <cell r="E87">
            <v>3</v>
          </cell>
          <cell r="F87">
            <v>4</v>
          </cell>
          <cell r="G87">
            <v>7</v>
          </cell>
          <cell r="H87">
            <v>0.49813520999999999</v>
          </cell>
          <cell r="I87">
            <v>2</v>
          </cell>
          <cell r="J87">
            <v>2.5</v>
          </cell>
          <cell r="K87">
            <v>4.9981352100000001</v>
          </cell>
          <cell r="L87">
            <v>5.8</v>
          </cell>
          <cell r="M87">
            <v>2</v>
          </cell>
          <cell r="N87">
            <v>2</v>
          </cell>
          <cell r="O87">
            <v>9.8000000000000007</v>
          </cell>
          <cell r="P87">
            <v>29.998135210000001</v>
          </cell>
          <cell r="Q87">
            <v>2</v>
          </cell>
          <cell r="R87">
            <v>1</v>
          </cell>
          <cell r="S87">
            <v>3</v>
          </cell>
          <cell r="T87">
            <v>3.1</v>
          </cell>
          <cell r="U87">
            <v>3</v>
          </cell>
          <cell r="V87">
            <v>6.1</v>
          </cell>
          <cell r="W87">
            <v>0</v>
          </cell>
          <cell r="X87">
            <v>0</v>
          </cell>
          <cell r="Y87">
            <v>2</v>
          </cell>
          <cell r="Z87">
            <v>1.75</v>
          </cell>
          <cell r="AA87">
            <v>12.85</v>
          </cell>
          <cell r="AB87">
            <v>1</v>
          </cell>
          <cell r="AC87">
            <v>0</v>
          </cell>
          <cell r="AD87">
            <v>1.67</v>
          </cell>
          <cell r="AE87">
            <v>0</v>
          </cell>
          <cell r="AF87">
            <v>1.67</v>
          </cell>
          <cell r="AG87">
            <v>2.67</v>
          </cell>
          <cell r="AH87">
            <v>45.52</v>
          </cell>
          <cell r="AI87">
            <v>0</v>
          </cell>
        </row>
        <row r="88">
          <cell r="A88">
            <v>13</v>
          </cell>
          <cell r="B88">
            <v>86</v>
          </cell>
          <cell r="C88" t="str">
            <v>Ministerio de la Mujer</v>
          </cell>
          <cell r="D88">
            <v>8.4</v>
          </cell>
          <cell r="E88">
            <v>2.5</v>
          </cell>
          <cell r="F88">
            <v>2</v>
          </cell>
          <cell r="G88">
            <v>4.5</v>
          </cell>
          <cell r="H88">
            <v>3.5</v>
          </cell>
          <cell r="I88">
            <v>2</v>
          </cell>
          <cell r="J88">
            <v>0</v>
          </cell>
          <cell r="K88">
            <v>5.5</v>
          </cell>
          <cell r="L88">
            <v>4.7</v>
          </cell>
          <cell r="M88">
            <v>1.6</v>
          </cell>
          <cell r="N88">
            <v>2</v>
          </cell>
          <cell r="O88">
            <v>8.3000000000000007</v>
          </cell>
          <cell r="P88">
            <v>26.7</v>
          </cell>
          <cell r="Q88">
            <v>0</v>
          </cell>
          <cell r="R88">
            <v>3</v>
          </cell>
          <cell r="S88">
            <v>3</v>
          </cell>
          <cell r="T88">
            <v>4.0999999999999996</v>
          </cell>
          <cell r="U88">
            <v>2</v>
          </cell>
          <cell r="V88">
            <v>6.1</v>
          </cell>
          <cell r="W88">
            <v>4.01</v>
          </cell>
          <cell r="X88">
            <v>0</v>
          </cell>
          <cell r="Y88">
            <v>2</v>
          </cell>
          <cell r="Z88">
            <v>2.25</v>
          </cell>
          <cell r="AA88">
            <v>17.36</v>
          </cell>
          <cell r="AB88">
            <v>1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1</v>
          </cell>
          <cell r="AH88">
            <v>45.06</v>
          </cell>
          <cell r="AI88">
            <v>0</v>
          </cell>
        </row>
        <row r="89">
          <cell r="A89">
            <v>48</v>
          </cell>
          <cell r="B89">
            <v>87</v>
          </cell>
          <cell r="C89" t="str">
            <v>Dirección General de Bienes Nacionales</v>
          </cell>
          <cell r="D89">
            <v>10</v>
          </cell>
          <cell r="E89">
            <v>3.5</v>
          </cell>
          <cell r="F89">
            <v>1.75</v>
          </cell>
          <cell r="G89">
            <v>5.25</v>
          </cell>
          <cell r="H89">
            <v>2.75</v>
          </cell>
          <cell r="I89">
            <v>2</v>
          </cell>
          <cell r="J89">
            <v>1.25</v>
          </cell>
          <cell r="K89">
            <v>6</v>
          </cell>
          <cell r="L89">
            <v>5.2</v>
          </cell>
          <cell r="M89">
            <v>1.6</v>
          </cell>
          <cell r="N89">
            <v>2</v>
          </cell>
          <cell r="O89">
            <v>8.8000000000000007</v>
          </cell>
          <cell r="P89">
            <v>30.05</v>
          </cell>
          <cell r="Q89">
            <v>2</v>
          </cell>
          <cell r="R89">
            <v>1</v>
          </cell>
          <cell r="S89">
            <v>3</v>
          </cell>
          <cell r="T89">
            <v>4.4000000000000004</v>
          </cell>
          <cell r="U89">
            <v>2</v>
          </cell>
          <cell r="V89">
            <v>6.4</v>
          </cell>
          <cell r="W89">
            <v>1.02</v>
          </cell>
          <cell r="X89">
            <v>0.5</v>
          </cell>
          <cell r="Y89">
            <v>2</v>
          </cell>
          <cell r="Z89">
            <v>1</v>
          </cell>
          <cell r="AA89">
            <v>13.92</v>
          </cell>
          <cell r="AB89">
            <v>1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1</v>
          </cell>
          <cell r="AH89">
            <v>44.97</v>
          </cell>
          <cell r="AI89">
            <v>0</v>
          </cell>
        </row>
        <row r="90">
          <cell r="A90">
            <v>80</v>
          </cell>
          <cell r="B90">
            <v>88</v>
          </cell>
          <cell r="C90" t="str">
            <v>Policía Nacional</v>
          </cell>
          <cell r="D90">
            <v>8</v>
          </cell>
          <cell r="E90">
            <v>3.5</v>
          </cell>
          <cell r="F90">
            <v>2</v>
          </cell>
          <cell r="G90">
            <v>5.5</v>
          </cell>
          <cell r="H90">
            <v>0.64436033000000004</v>
          </cell>
          <cell r="I90">
            <v>2</v>
          </cell>
          <cell r="J90">
            <v>1.25</v>
          </cell>
          <cell r="K90">
            <v>3.89436033</v>
          </cell>
          <cell r="L90">
            <v>5.3</v>
          </cell>
          <cell r="M90">
            <v>1.6</v>
          </cell>
          <cell r="N90">
            <v>1.6</v>
          </cell>
          <cell r="O90">
            <v>8.5</v>
          </cell>
          <cell r="P90">
            <v>25.894360330000001</v>
          </cell>
          <cell r="Q90">
            <v>0</v>
          </cell>
          <cell r="R90">
            <v>0</v>
          </cell>
          <cell r="S90">
            <v>0</v>
          </cell>
          <cell r="T90">
            <v>3.8</v>
          </cell>
          <cell r="U90">
            <v>2</v>
          </cell>
          <cell r="V90">
            <v>5.8</v>
          </cell>
          <cell r="W90">
            <v>0.27</v>
          </cell>
          <cell r="X90">
            <v>0</v>
          </cell>
          <cell r="Y90">
            <v>3.5</v>
          </cell>
          <cell r="Z90">
            <v>1.75</v>
          </cell>
          <cell r="AA90">
            <v>11.32</v>
          </cell>
          <cell r="AB90">
            <v>1</v>
          </cell>
          <cell r="AC90">
            <v>6.66</v>
          </cell>
          <cell r="AD90">
            <v>0</v>
          </cell>
          <cell r="AE90">
            <v>0</v>
          </cell>
          <cell r="AF90">
            <v>6.66</v>
          </cell>
          <cell r="AG90">
            <v>7.66</v>
          </cell>
          <cell r="AH90">
            <v>44.87</v>
          </cell>
          <cell r="AI90">
            <v>0</v>
          </cell>
        </row>
        <row r="91">
          <cell r="A91">
            <v>53</v>
          </cell>
          <cell r="B91">
            <v>89</v>
          </cell>
          <cell r="C91" t="str">
            <v>Instituto Postal Dominicano</v>
          </cell>
          <cell r="D91">
            <v>9</v>
          </cell>
          <cell r="E91">
            <v>4</v>
          </cell>
          <cell r="F91">
            <v>1.5</v>
          </cell>
          <cell r="G91">
            <v>5.5</v>
          </cell>
          <cell r="H91">
            <v>1.8994958099999999</v>
          </cell>
          <cell r="I91">
            <v>2</v>
          </cell>
          <cell r="J91">
            <v>0</v>
          </cell>
          <cell r="K91">
            <v>3.8994958099999999</v>
          </cell>
          <cell r="L91">
            <v>3.7</v>
          </cell>
          <cell r="M91">
            <v>1.6</v>
          </cell>
          <cell r="N91">
            <v>1.2</v>
          </cell>
          <cell r="O91">
            <v>6.5000000000000009</v>
          </cell>
          <cell r="P91">
            <v>24.899495810000001</v>
          </cell>
          <cell r="Q91">
            <v>0</v>
          </cell>
          <cell r="R91">
            <v>4</v>
          </cell>
          <cell r="S91">
            <v>4</v>
          </cell>
          <cell r="T91">
            <v>2.5</v>
          </cell>
          <cell r="U91">
            <v>2</v>
          </cell>
          <cell r="V91">
            <v>4.5</v>
          </cell>
          <cell r="W91">
            <v>2.6</v>
          </cell>
          <cell r="X91">
            <v>0.5</v>
          </cell>
          <cell r="Y91">
            <v>0.5</v>
          </cell>
          <cell r="Z91">
            <v>3.25</v>
          </cell>
          <cell r="AA91">
            <v>15.35</v>
          </cell>
          <cell r="AB91">
            <v>1</v>
          </cell>
          <cell r="AC91">
            <v>2.7374999999999998</v>
          </cell>
          <cell r="AD91">
            <v>0.43419999999999997</v>
          </cell>
          <cell r="AE91">
            <v>0</v>
          </cell>
          <cell r="AF91">
            <v>3.1717</v>
          </cell>
          <cell r="AG91">
            <v>4.1716999999999995</v>
          </cell>
          <cell r="AH91">
            <v>44.42</v>
          </cell>
          <cell r="AI91">
            <v>0</v>
          </cell>
        </row>
        <row r="92">
          <cell r="A92">
            <v>4</v>
          </cell>
          <cell r="B92">
            <v>90</v>
          </cell>
          <cell r="C92" t="str">
            <v>Ministerio de Defensa</v>
          </cell>
          <cell r="D92">
            <v>10</v>
          </cell>
          <cell r="E92">
            <v>3.5</v>
          </cell>
          <cell r="F92">
            <v>2</v>
          </cell>
          <cell r="G92">
            <v>5.5</v>
          </cell>
          <cell r="H92">
            <v>1.20696559</v>
          </cell>
          <cell r="I92">
            <v>0</v>
          </cell>
          <cell r="J92">
            <v>1.5</v>
          </cell>
          <cell r="K92">
            <v>2.7069655900000003</v>
          </cell>
          <cell r="L92">
            <v>5.8</v>
          </cell>
          <cell r="M92">
            <v>2</v>
          </cell>
          <cell r="N92">
            <v>2</v>
          </cell>
          <cell r="O92">
            <v>9.8000000000000007</v>
          </cell>
          <cell r="P92">
            <v>28.00696559</v>
          </cell>
          <cell r="Q92">
            <v>0</v>
          </cell>
          <cell r="R92">
            <v>0</v>
          </cell>
          <cell r="S92">
            <v>0</v>
          </cell>
          <cell r="T92">
            <v>4.4000000000000004</v>
          </cell>
          <cell r="U92">
            <v>0</v>
          </cell>
          <cell r="V92">
            <v>4.4000000000000004</v>
          </cell>
          <cell r="W92">
            <v>1.56</v>
          </cell>
          <cell r="X92">
            <v>0</v>
          </cell>
          <cell r="Y92">
            <v>3</v>
          </cell>
          <cell r="Z92">
            <v>2.75</v>
          </cell>
          <cell r="AA92">
            <v>11.71</v>
          </cell>
          <cell r="AB92">
            <v>1</v>
          </cell>
          <cell r="AC92">
            <v>3.33</v>
          </cell>
          <cell r="AD92">
            <v>0</v>
          </cell>
          <cell r="AE92">
            <v>0</v>
          </cell>
          <cell r="AF92">
            <v>3.33</v>
          </cell>
          <cell r="AG92">
            <v>4.33</v>
          </cell>
          <cell r="AH92">
            <v>44.05</v>
          </cell>
          <cell r="AI92">
            <v>0</v>
          </cell>
        </row>
        <row r="93">
          <cell r="A93">
            <v>8</v>
          </cell>
          <cell r="B93">
            <v>91</v>
          </cell>
          <cell r="C93" t="str">
            <v>Ministerio de Educación Superior, Ciencia y Tecnología</v>
          </cell>
          <cell r="D93">
            <v>8.4</v>
          </cell>
          <cell r="E93">
            <v>3.5</v>
          </cell>
          <cell r="F93">
            <v>1.5</v>
          </cell>
          <cell r="G93">
            <v>5</v>
          </cell>
          <cell r="H93">
            <v>0</v>
          </cell>
          <cell r="I93">
            <v>0</v>
          </cell>
          <cell r="J93">
            <v>2.5</v>
          </cell>
          <cell r="K93">
            <v>2.5</v>
          </cell>
          <cell r="L93">
            <v>4.7</v>
          </cell>
          <cell r="M93">
            <v>0.8</v>
          </cell>
          <cell r="N93">
            <v>1.4</v>
          </cell>
          <cell r="O93">
            <v>6.9</v>
          </cell>
          <cell r="P93">
            <v>22.8</v>
          </cell>
          <cell r="Q93">
            <v>0</v>
          </cell>
          <cell r="R93">
            <v>0</v>
          </cell>
          <cell r="S93">
            <v>0</v>
          </cell>
          <cell r="T93">
            <v>4.7</v>
          </cell>
          <cell r="U93">
            <v>0</v>
          </cell>
          <cell r="V93">
            <v>4.7</v>
          </cell>
          <cell r="W93">
            <v>2</v>
          </cell>
          <cell r="X93">
            <v>1</v>
          </cell>
          <cell r="Y93">
            <v>0.5</v>
          </cell>
          <cell r="Z93">
            <v>3.5</v>
          </cell>
          <cell r="AA93">
            <v>11.7</v>
          </cell>
          <cell r="AB93">
            <v>1</v>
          </cell>
          <cell r="AC93">
            <v>6.6611000000000002</v>
          </cell>
          <cell r="AD93">
            <v>0</v>
          </cell>
          <cell r="AE93">
            <v>0</v>
          </cell>
          <cell r="AF93">
            <v>6.6611000000000002</v>
          </cell>
          <cell r="AG93">
            <v>7.6611000000000002</v>
          </cell>
          <cell r="AH93">
            <v>42.16</v>
          </cell>
          <cell r="AI93">
            <v>0</v>
          </cell>
        </row>
        <row r="94">
          <cell r="A94">
            <v>73</v>
          </cell>
          <cell r="B94">
            <v>92</v>
          </cell>
          <cell r="C94" t="str">
            <v>Instituto Nacional de la Vivienda</v>
          </cell>
          <cell r="D94">
            <v>8.1999999999999993</v>
          </cell>
          <cell r="E94">
            <v>3</v>
          </cell>
          <cell r="F94">
            <v>2</v>
          </cell>
          <cell r="G94">
            <v>5</v>
          </cell>
          <cell r="H94">
            <v>1.96666667</v>
          </cell>
          <cell r="I94">
            <v>0</v>
          </cell>
          <cell r="J94">
            <v>1</v>
          </cell>
          <cell r="K94">
            <v>2.96666667</v>
          </cell>
          <cell r="L94">
            <v>5.3</v>
          </cell>
          <cell r="M94">
            <v>2</v>
          </cell>
          <cell r="N94">
            <v>2</v>
          </cell>
          <cell r="O94">
            <v>9.3000000000000007</v>
          </cell>
          <cell r="P94">
            <v>25.466666669999999</v>
          </cell>
          <cell r="Q94">
            <v>0</v>
          </cell>
          <cell r="R94">
            <v>0</v>
          </cell>
          <cell r="S94">
            <v>0</v>
          </cell>
          <cell r="T94">
            <v>3.4</v>
          </cell>
          <cell r="U94">
            <v>2</v>
          </cell>
          <cell r="V94">
            <v>5.4</v>
          </cell>
          <cell r="W94">
            <v>4.88</v>
          </cell>
          <cell r="X94">
            <v>0.5</v>
          </cell>
          <cell r="Y94">
            <v>0</v>
          </cell>
          <cell r="Z94">
            <v>2.5</v>
          </cell>
          <cell r="AA94">
            <v>13.280000000000001</v>
          </cell>
          <cell r="AB94">
            <v>0</v>
          </cell>
          <cell r="AC94">
            <v>3.34</v>
          </cell>
          <cell r="AD94">
            <v>0</v>
          </cell>
          <cell r="AE94">
            <v>0</v>
          </cell>
          <cell r="AF94">
            <v>3.34</v>
          </cell>
          <cell r="AG94">
            <v>3.34</v>
          </cell>
          <cell r="AH94">
            <v>42.09</v>
          </cell>
          <cell r="AI94">
            <v>0</v>
          </cell>
        </row>
        <row r="95">
          <cell r="A95">
            <v>69</v>
          </cell>
          <cell r="B95">
            <v>93</v>
          </cell>
          <cell r="C95" t="str">
            <v>Empresa Distribuidora de Electricidad del Norte, S.A</v>
          </cell>
          <cell r="D95">
            <v>9</v>
          </cell>
          <cell r="E95">
            <v>2.5</v>
          </cell>
          <cell r="F95">
            <v>1.75</v>
          </cell>
          <cell r="G95">
            <v>4.25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2.6</v>
          </cell>
          <cell r="M95">
            <v>1.6</v>
          </cell>
          <cell r="N95">
            <v>1.1000000000000001</v>
          </cell>
          <cell r="O95">
            <v>5.3000000000000007</v>
          </cell>
          <cell r="P95">
            <v>18.55</v>
          </cell>
          <cell r="Q95">
            <v>0</v>
          </cell>
          <cell r="R95">
            <v>0</v>
          </cell>
          <cell r="S95">
            <v>0</v>
          </cell>
          <cell r="T95">
            <v>4.7</v>
          </cell>
          <cell r="U95">
            <v>0</v>
          </cell>
          <cell r="V95">
            <v>4.7</v>
          </cell>
          <cell r="W95">
            <v>0</v>
          </cell>
          <cell r="X95">
            <v>0</v>
          </cell>
          <cell r="Y95">
            <v>0</v>
          </cell>
          <cell r="Z95">
            <v>1.75</v>
          </cell>
          <cell r="AA95">
            <v>6.45</v>
          </cell>
          <cell r="AB95">
            <v>1</v>
          </cell>
          <cell r="AC95">
            <v>2.2799999999999998</v>
          </cell>
          <cell r="AD95">
            <v>5.72</v>
          </cell>
          <cell r="AE95">
            <v>8</v>
          </cell>
          <cell r="AF95">
            <v>16</v>
          </cell>
          <cell r="AG95">
            <v>17</v>
          </cell>
          <cell r="AH95">
            <v>42</v>
          </cell>
          <cell r="AI95">
            <v>1</v>
          </cell>
        </row>
        <row r="96">
          <cell r="A96">
            <v>52</v>
          </cell>
          <cell r="B96">
            <v>94</v>
          </cell>
          <cell r="C96" t="str">
            <v>Oficina Metropolitana de Servicios de Autobuses</v>
          </cell>
          <cell r="D96">
            <v>8.1999999999999993</v>
          </cell>
          <cell r="E96">
            <v>3.5</v>
          </cell>
          <cell r="F96">
            <v>2</v>
          </cell>
          <cell r="G96">
            <v>5.5</v>
          </cell>
          <cell r="H96">
            <v>1.2762697199999999</v>
          </cell>
          <cell r="I96">
            <v>2</v>
          </cell>
          <cell r="J96">
            <v>1.25</v>
          </cell>
          <cell r="K96">
            <v>4.5262697200000002</v>
          </cell>
          <cell r="L96">
            <v>5.2</v>
          </cell>
          <cell r="M96">
            <v>1.6</v>
          </cell>
          <cell r="N96">
            <v>1.6</v>
          </cell>
          <cell r="O96">
            <v>8.4</v>
          </cell>
          <cell r="P96">
            <v>26.626269719999996</v>
          </cell>
          <cell r="Q96">
            <v>0</v>
          </cell>
          <cell r="R96">
            <v>0</v>
          </cell>
          <cell r="S96">
            <v>0</v>
          </cell>
          <cell r="T96">
            <v>3.4</v>
          </cell>
          <cell r="U96">
            <v>2</v>
          </cell>
          <cell r="V96">
            <v>5.4</v>
          </cell>
          <cell r="W96">
            <v>0</v>
          </cell>
          <cell r="X96">
            <v>0</v>
          </cell>
          <cell r="Y96">
            <v>0.5</v>
          </cell>
          <cell r="Z96">
            <v>2.5</v>
          </cell>
          <cell r="AA96">
            <v>8.4</v>
          </cell>
          <cell r="AB96">
            <v>1</v>
          </cell>
          <cell r="AC96">
            <v>5</v>
          </cell>
          <cell r="AD96">
            <v>0</v>
          </cell>
          <cell r="AE96">
            <v>0</v>
          </cell>
          <cell r="AF96">
            <v>5</v>
          </cell>
          <cell r="AG96">
            <v>6</v>
          </cell>
          <cell r="AH96">
            <v>41.03</v>
          </cell>
          <cell r="AI96">
            <v>0</v>
          </cell>
        </row>
        <row r="97">
          <cell r="A97">
            <v>89</v>
          </cell>
          <cell r="B97">
            <v>95</v>
          </cell>
          <cell r="C97" t="str">
            <v>Superintendencia de Seguros</v>
          </cell>
          <cell r="D97">
            <v>1</v>
          </cell>
          <cell r="E97">
            <v>4</v>
          </cell>
          <cell r="F97">
            <v>1.75</v>
          </cell>
          <cell r="G97">
            <v>5.75</v>
          </cell>
          <cell r="H97">
            <v>2.1037066200000001</v>
          </cell>
          <cell r="I97">
            <v>0</v>
          </cell>
          <cell r="J97">
            <v>0</v>
          </cell>
          <cell r="K97">
            <v>2.1037066200000001</v>
          </cell>
          <cell r="L97">
            <v>2.6</v>
          </cell>
          <cell r="M97">
            <v>2</v>
          </cell>
          <cell r="N97">
            <v>1.8</v>
          </cell>
          <cell r="O97">
            <v>6.3999999999999995</v>
          </cell>
          <cell r="P97">
            <v>15.253706619999999</v>
          </cell>
          <cell r="Q97">
            <v>0</v>
          </cell>
          <cell r="R97">
            <v>0</v>
          </cell>
          <cell r="S97">
            <v>0</v>
          </cell>
          <cell r="T97">
            <v>4.0999999999999996</v>
          </cell>
          <cell r="U97">
            <v>0</v>
          </cell>
          <cell r="V97">
            <v>4.0999999999999996</v>
          </cell>
          <cell r="W97">
            <v>4.46</v>
          </cell>
          <cell r="X97">
            <v>2.5</v>
          </cell>
          <cell r="Y97">
            <v>0.5</v>
          </cell>
          <cell r="Z97">
            <v>2.75</v>
          </cell>
          <cell r="AA97">
            <v>14.309999999999999</v>
          </cell>
          <cell r="AB97">
            <v>1</v>
          </cell>
          <cell r="AC97">
            <v>10</v>
          </cell>
          <cell r="AD97">
            <v>0</v>
          </cell>
          <cell r="AE97">
            <v>0</v>
          </cell>
          <cell r="AF97">
            <v>10</v>
          </cell>
          <cell r="AG97">
            <v>11</v>
          </cell>
          <cell r="AH97">
            <v>40.56</v>
          </cell>
          <cell r="AI97">
            <v>0</v>
          </cell>
        </row>
        <row r="98">
          <cell r="A98">
            <v>61</v>
          </cell>
          <cell r="B98">
            <v>96</v>
          </cell>
          <cell r="C98" t="str">
            <v>Administradora de Riesgos de Salud SEMMA</v>
          </cell>
          <cell r="D98">
            <v>7.4</v>
          </cell>
          <cell r="E98">
            <v>2.5</v>
          </cell>
          <cell r="F98">
            <v>2</v>
          </cell>
          <cell r="G98">
            <v>4.5</v>
          </cell>
          <cell r="H98">
            <v>2.5</v>
          </cell>
          <cell r="I98">
            <v>0</v>
          </cell>
          <cell r="J98">
            <v>0.75</v>
          </cell>
          <cell r="K98">
            <v>3.25</v>
          </cell>
          <cell r="L98">
            <v>5</v>
          </cell>
          <cell r="M98">
            <v>1.6</v>
          </cell>
          <cell r="N98">
            <v>1.8</v>
          </cell>
          <cell r="O98">
            <v>8.4</v>
          </cell>
          <cell r="P98">
            <v>23.55</v>
          </cell>
          <cell r="Q98">
            <v>0</v>
          </cell>
          <cell r="R98">
            <v>0</v>
          </cell>
          <cell r="S98">
            <v>0</v>
          </cell>
          <cell r="T98">
            <v>4.4000000000000004</v>
          </cell>
          <cell r="U98">
            <v>2</v>
          </cell>
          <cell r="V98">
            <v>6.4</v>
          </cell>
          <cell r="W98">
            <v>0</v>
          </cell>
          <cell r="X98">
            <v>0.5</v>
          </cell>
          <cell r="Y98">
            <v>0</v>
          </cell>
          <cell r="Z98">
            <v>0</v>
          </cell>
          <cell r="AA98">
            <v>6.9</v>
          </cell>
          <cell r="AB98">
            <v>1</v>
          </cell>
          <cell r="AC98">
            <v>6.67</v>
          </cell>
          <cell r="AD98">
            <v>2.3714</v>
          </cell>
          <cell r="AE98">
            <v>0</v>
          </cell>
          <cell r="AF98">
            <v>9.0413999999999994</v>
          </cell>
          <cell r="AG98">
            <v>10.041399999999999</v>
          </cell>
          <cell r="AH98">
            <v>40.49</v>
          </cell>
          <cell r="AI98">
            <v>0</v>
          </cell>
        </row>
        <row r="99">
          <cell r="A99">
            <v>3</v>
          </cell>
          <cell r="B99">
            <v>97</v>
          </cell>
          <cell r="C99" t="str">
            <v>Ministerio de Cultura</v>
          </cell>
          <cell r="D99">
            <v>8.4</v>
          </cell>
          <cell r="E99">
            <v>1.5</v>
          </cell>
          <cell r="F99">
            <v>1.25</v>
          </cell>
          <cell r="G99">
            <v>2.75</v>
          </cell>
          <cell r="H99">
            <v>2.09468085</v>
          </cell>
          <cell r="I99">
            <v>0</v>
          </cell>
          <cell r="J99">
            <v>1</v>
          </cell>
          <cell r="K99">
            <v>3.09468085</v>
          </cell>
          <cell r="L99">
            <v>2.6</v>
          </cell>
          <cell r="M99">
            <v>1.2</v>
          </cell>
          <cell r="N99">
            <v>1.3</v>
          </cell>
          <cell r="O99">
            <v>5.0999999999999996</v>
          </cell>
          <cell r="P99">
            <v>19.34468085</v>
          </cell>
          <cell r="Q99">
            <v>0</v>
          </cell>
          <cell r="R99">
            <v>0</v>
          </cell>
          <cell r="S99">
            <v>0</v>
          </cell>
          <cell r="T99">
            <v>4.4000000000000004</v>
          </cell>
          <cell r="U99">
            <v>5</v>
          </cell>
          <cell r="V99">
            <v>9.4</v>
          </cell>
          <cell r="W99">
            <v>2.7</v>
          </cell>
          <cell r="X99">
            <v>2.5</v>
          </cell>
          <cell r="Y99">
            <v>0.5</v>
          </cell>
          <cell r="Z99">
            <v>3.75</v>
          </cell>
          <cell r="AA99">
            <v>18.850000000000001</v>
          </cell>
          <cell r="AB99">
            <v>2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2</v>
          </cell>
          <cell r="AH99">
            <v>40.19</v>
          </cell>
          <cell r="AI99">
            <v>0</v>
          </cell>
        </row>
        <row r="100">
          <cell r="A100">
            <v>510</v>
          </cell>
          <cell r="B100">
            <v>98</v>
          </cell>
          <cell r="C100" t="str">
            <v>Centro de Capacitación Política y Gestión Fiscal</v>
          </cell>
          <cell r="D100">
            <v>8.4</v>
          </cell>
          <cell r="E100">
            <v>1.5</v>
          </cell>
          <cell r="F100">
            <v>1.5</v>
          </cell>
          <cell r="G100">
            <v>3</v>
          </cell>
          <cell r="H100">
            <v>1.6842391299999999</v>
          </cell>
          <cell r="I100">
            <v>2</v>
          </cell>
          <cell r="J100">
            <v>1</v>
          </cell>
          <cell r="K100">
            <v>4.6842391299999999</v>
          </cell>
          <cell r="L100">
            <v>4.0999999999999996</v>
          </cell>
          <cell r="M100">
            <v>1.2</v>
          </cell>
          <cell r="N100">
            <v>1.4</v>
          </cell>
          <cell r="O100">
            <v>6.6999999999999993</v>
          </cell>
          <cell r="P100">
            <v>22.78423913</v>
          </cell>
          <cell r="Q100">
            <v>0</v>
          </cell>
          <cell r="R100">
            <v>4</v>
          </cell>
          <cell r="S100">
            <v>4</v>
          </cell>
          <cell r="T100">
            <v>3.7</v>
          </cell>
          <cell r="U100">
            <v>2</v>
          </cell>
          <cell r="V100">
            <v>5.7</v>
          </cell>
          <cell r="W100">
            <v>2.7</v>
          </cell>
          <cell r="X100">
            <v>0</v>
          </cell>
          <cell r="Y100">
            <v>0</v>
          </cell>
          <cell r="Z100">
            <v>4</v>
          </cell>
          <cell r="AA100">
            <v>16.399999999999999</v>
          </cell>
          <cell r="AB100">
            <v>1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1</v>
          </cell>
          <cell r="AH100">
            <v>40.18</v>
          </cell>
          <cell r="AI100">
            <v>0</v>
          </cell>
        </row>
        <row r="101">
          <cell r="A101">
            <v>50</v>
          </cell>
          <cell r="B101">
            <v>99</v>
          </cell>
          <cell r="C101" t="str">
            <v>Despacho de la Primera Dama</v>
          </cell>
          <cell r="D101">
            <v>9.1999999999999993</v>
          </cell>
          <cell r="E101">
            <v>1</v>
          </cell>
          <cell r="F101">
            <v>1.75</v>
          </cell>
          <cell r="G101">
            <v>2.75</v>
          </cell>
          <cell r="H101">
            <v>2.5</v>
          </cell>
          <cell r="I101">
            <v>0</v>
          </cell>
          <cell r="J101">
            <v>2.5</v>
          </cell>
          <cell r="K101">
            <v>5</v>
          </cell>
          <cell r="L101">
            <v>3.5</v>
          </cell>
          <cell r="M101">
            <v>1.6</v>
          </cell>
          <cell r="N101">
            <v>2</v>
          </cell>
          <cell r="O101">
            <v>7.1</v>
          </cell>
          <cell r="P101">
            <v>24.049999999999997</v>
          </cell>
          <cell r="Q101">
            <v>0</v>
          </cell>
          <cell r="R101">
            <v>3</v>
          </cell>
          <cell r="S101">
            <v>3</v>
          </cell>
          <cell r="T101">
            <v>2.9</v>
          </cell>
          <cell r="U101">
            <v>2</v>
          </cell>
          <cell r="V101">
            <v>4.9000000000000004</v>
          </cell>
          <cell r="W101">
            <v>2.5099999999999998</v>
          </cell>
          <cell r="X101">
            <v>0.5</v>
          </cell>
          <cell r="Y101">
            <v>0.5</v>
          </cell>
          <cell r="Z101">
            <v>3</v>
          </cell>
          <cell r="AA101">
            <v>14.41</v>
          </cell>
          <cell r="AB101">
            <v>1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1</v>
          </cell>
          <cell r="AH101">
            <v>39.46</v>
          </cell>
          <cell r="AI101">
            <v>0</v>
          </cell>
        </row>
        <row r="102">
          <cell r="A102">
            <v>62</v>
          </cell>
          <cell r="B102">
            <v>100</v>
          </cell>
          <cell r="C102" t="str">
            <v>Autoridad Portuaria Dominicana</v>
          </cell>
          <cell r="D102">
            <v>9.1999999999999993</v>
          </cell>
          <cell r="E102">
            <v>3</v>
          </cell>
          <cell r="F102">
            <v>1.25</v>
          </cell>
          <cell r="G102">
            <v>4.25</v>
          </cell>
          <cell r="H102">
            <v>0</v>
          </cell>
          <cell r="I102">
            <v>0</v>
          </cell>
          <cell r="J102">
            <v>1.75</v>
          </cell>
          <cell r="K102">
            <v>1.75</v>
          </cell>
          <cell r="L102">
            <v>4.0999999999999996</v>
          </cell>
          <cell r="M102">
            <v>1.6</v>
          </cell>
          <cell r="N102">
            <v>1.2</v>
          </cell>
          <cell r="O102">
            <v>6.8999999999999995</v>
          </cell>
          <cell r="P102">
            <v>22.099999999999998</v>
          </cell>
          <cell r="Q102">
            <v>0</v>
          </cell>
          <cell r="R102">
            <v>3</v>
          </cell>
          <cell r="S102">
            <v>3</v>
          </cell>
          <cell r="T102">
            <v>2.5</v>
          </cell>
          <cell r="U102">
            <v>0</v>
          </cell>
          <cell r="V102">
            <v>2.5</v>
          </cell>
          <cell r="W102">
            <v>4.91</v>
          </cell>
          <cell r="X102">
            <v>0</v>
          </cell>
          <cell r="Y102">
            <v>0.5</v>
          </cell>
          <cell r="Z102">
            <v>2.5</v>
          </cell>
          <cell r="AA102">
            <v>13.41</v>
          </cell>
          <cell r="AB102">
            <v>1</v>
          </cell>
          <cell r="AC102">
            <v>1.9705999999999999</v>
          </cell>
          <cell r="AD102">
            <v>0</v>
          </cell>
          <cell r="AE102">
            <v>0</v>
          </cell>
          <cell r="AF102">
            <v>1.9705999999999999</v>
          </cell>
          <cell r="AG102">
            <v>2.9706000000000001</v>
          </cell>
          <cell r="AH102">
            <v>38.479999999999997</v>
          </cell>
          <cell r="AI102">
            <v>0</v>
          </cell>
        </row>
        <row r="103">
          <cell r="A103">
            <v>368</v>
          </cell>
          <cell r="B103">
            <v>101</v>
          </cell>
          <cell r="C103" t="str">
            <v>Cámara de Diputados</v>
          </cell>
          <cell r="D103">
            <v>7.2</v>
          </cell>
          <cell r="E103">
            <v>2.5</v>
          </cell>
          <cell r="F103">
            <v>2</v>
          </cell>
          <cell r="G103">
            <v>4.5</v>
          </cell>
          <cell r="H103">
            <v>0</v>
          </cell>
          <cell r="I103">
            <v>0</v>
          </cell>
          <cell r="J103">
            <v>2.5</v>
          </cell>
          <cell r="K103">
            <v>2.5</v>
          </cell>
          <cell r="L103">
            <v>5.8</v>
          </cell>
          <cell r="M103">
            <v>2</v>
          </cell>
          <cell r="N103">
            <v>2</v>
          </cell>
          <cell r="O103">
            <v>9.8000000000000007</v>
          </cell>
          <cell r="P103">
            <v>24</v>
          </cell>
          <cell r="Q103">
            <v>2</v>
          </cell>
          <cell r="R103">
            <v>0</v>
          </cell>
          <cell r="S103">
            <v>2</v>
          </cell>
          <cell r="T103">
            <v>2.8</v>
          </cell>
          <cell r="U103">
            <v>2</v>
          </cell>
          <cell r="V103">
            <v>4.8</v>
          </cell>
          <cell r="W103">
            <v>4.3099999999999996</v>
          </cell>
          <cell r="X103">
            <v>0.5</v>
          </cell>
          <cell r="Y103">
            <v>0</v>
          </cell>
          <cell r="Z103">
            <v>2.75</v>
          </cell>
          <cell r="AA103">
            <v>14.36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38.36</v>
          </cell>
          <cell r="AI103">
            <v>0</v>
          </cell>
        </row>
        <row r="104">
          <cell r="A104">
            <v>102</v>
          </cell>
          <cell r="B104">
            <v>102</v>
          </cell>
          <cell r="C104" t="str">
            <v>Corporación del Acueducto y Alcantarillado de Santiago</v>
          </cell>
          <cell r="D104">
            <v>10</v>
          </cell>
          <cell r="E104">
            <v>3</v>
          </cell>
          <cell r="F104">
            <v>1.75</v>
          </cell>
          <cell r="G104">
            <v>4.75</v>
          </cell>
          <cell r="H104">
            <v>1.5711055700000001</v>
          </cell>
          <cell r="I104">
            <v>2</v>
          </cell>
          <cell r="J104">
            <v>1.25</v>
          </cell>
          <cell r="K104">
            <v>4.8211055700000003</v>
          </cell>
          <cell r="L104">
            <v>4.7</v>
          </cell>
          <cell r="M104">
            <v>1.6</v>
          </cell>
          <cell r="N104">
            <v>1.5</v>
          </cell>
          <cell r="O104">
            <v>7.8000000000000007</v>
          </cell>
          <cell r="P104">
            <v>27.371105570000001</v>
          </cell>
          <cell r="Q104">
            <v>2</v>
          </cell>
          <cell r="R104">
            <v>0</v>
          </cell>
          <cell r="S104">
            <v>2</v>
          </cell>
          <cell r="T104">
            <v>2.8</v>
          </cell>
          <cell r="U104">
            <v>0</v>
          </cell>
          <cell r="V104">
            <v>2.8</v>
          </cell>
          <cell r="W104">
            <v>2.9</v>
          </cell>
          <cell r="X104">
            <v>0</v>
          </cell>
          <cell r="Y104">
            <v>0</v>
          </cell>
          <cell r="Z104">
            <v>1.5</v>
          </cell>
          <cell r="AA104">
            <v>9.1999999999999993</v>
          </cell>
          <cell r="AB104">
            <v>1</v>
          </cell>
          <cell r="AC104">
            <v>0.4</v>
          </cell>
          <cell r="AD104">
            <v>0</v>
          </cell>
          <cell r="AE104">
            <v>0.08</v>
          </cell>
          <cell r="AF104">
            <v>0.48000000000000004</v>
          </cell>
          <cell r="AG104">
            <v>1.48</v>
          </cell>
          <cell r="AH104">
            <v>38.049999999999997</v>
          </cell>
          <cell r="AI104">
            <v>1</v>
          </cell>
        </row>
        <row r="105">
          <cell r="A105">
            <v>514</v>
          </cell>
          <cell r="B105">
            <v>103</v>
          </cell>
          <cell r="C105" t="str">
            <v>Ayuntamiento Municipal de La Vega</v>
          </cell>
          <cell r="D105">
            <v>5.6</v>
          </cell>
          <cell r="E105">
            <v>1</v>
          </cell>
          <cell r="F105">
            <v>2</v>
          </cell>
          <cell r="G105">
            <v>3</v>
          </cell>
          <cell r="H105">
            <v>1.2425466199999999</v>
          </cell>
          <cell r="I105">
            <v>0</v>
          </cell>
          <cell r="J105">
            <v>0</v>
          </cell>
          <cell r="K105">
            <v>1.2425466199999999</v>
          </cell>
          <cell r="L105">
            <v>3.5</v>
          </cell>
          <cell r="M105">
            <v>0.4</v>
          </cell>
          <cell r="N105">
            <v>1.5</v>
          </cell>
          <cell r="O105">
            <v>5.4</v>
          </cell>
          <cell r="P105">
            <v>15.242546620000001</v>
          </cell>
          <cell r="Q105">
            <v>0</v>
          </cell>
          <cell r="R105">
            <v>1</v>
          </cell>
          <cell r="S105">
            <v>1</v>
          </cell>
          <cell r="T105">
            <v>4.7</v>
          </cell>
          <cell r="U105">
            <v>5</v>
          </cell>
          <cell r="V105">
            <v>9.6999999999999993</v>
          </cell>
          <cell r="W105">
            <v>2</v>
          </cell>
          <cell r="X105">
            <v>0.5</v>
          </cell>
          <cell r="Y105">
            <v>0</v>
          </cell>
          <cell r="Z105">
            <v>2.5</v>
          </cell>
          <cell r="AA105">
            <v>15.7</v>
          </cell>
          <cell r="AB105">
            <v>1</v>
          </cell>
          <cell r="AC105">
            <v>6</v>
          </cell>
          <cell r="AD105">
            <v>0</v>
          </cell>
          <cell r="AE105">
            <v>0</v>
          </cell>
          <cell r="AF105">
            <v>6</v>
          </cell>
          <cell r="AG105">
            <v>7</v>
          </cell>
          <cell r="AH105">
            <v>37.94</v>
          </cell>
          <cell r="AI105">
            <v>1</v>
          </cell>
        </row>
        <row r="106">
          <cell r="A106">
            <v>93</v>
          </cell>
          <cell r="B106">
            <v>104</v>
          </cell>
          <cell r="C106" t="str">
            <v>Senado de la República</v>
          </cell>
          <cell r="D106">
            <v>8</v>
          </cell>
          <cell r="E106">
            <v>2.5</v>
          </cell>
          <cell r="F106">
            <v>1.75</v>
          </cell>
          <cell r="G106">
            <v>4.25</v>
          </cell>
          <cell r="H106">
            <v>1</v>
          </cell>
          <cell r="I106">
            <v>2</v>
          </cell>
          <cell r="J106">
            <v>1.5</v>
          </cell>
          <cell r="K106">
            <v>4.5</v>
          </cell>
          <cell r="L106">
            <v>3.2</v>
          </cell>
          <cell r="M106">
            <v>2</v>
          </cell>
          <cell r="N106">
            <v>1.4</v>
          </cell>
          <cell r="O106">
            <v>6.6</v>
          </cell>
          <cell r="P106">
            <v>23.35</v>
          </cell>
          <cell r="Q106">
            <v>2</v>
          </cell>
          <cell r="R106">
            <v>0</v>
          </cell>
          <cell r="S106">
            <v>2</v>
          </cell>
          <cell r="T106">
            <v>3.5</v>
          </cell>
          <cell r="U106">
            <v>2</v>
          </cell>
          <cell r="V106">
            <v>5.5</v>
          </cell>
          <cell r="W106">
            <v>1.08</v>
          </cell>
          <cell r="X106">
            <v>0</v>
          </cell>
          <cell r="Y106">
            <v>0.5</v>
          </cell>
          <cell r="Z106">
            <v>1.75</v>
          </cell>
          <cell r="AA106">
            <v>10.83</v>
          </cell>
          <cell r="AB106">
            <v>0</v>
          </cell>
          <cell r="AC106">
            <v>0</v>
          </cell>
          <cell r="AD106">
            <v>3.34</v>
          </cell>
          <cell r="AE106">
            <v>0</v>
          </cell>
          <cell r="AF106">
            <v>3.34</v>
          </cell>
          <cell r="AG106">
            <v>3.34</v>
          </cell>
          <cell r="AH106">
            <v>37.520000000000003</v>
          </cell>
          <cell r="AI106">
            <v>0</v>
          </cell>
        </row>
        <row r="107">
          <cell r="A107">
            <v>515</v>
          </cell>
          <cell r="B107">
            <v>105</v>
          </cell>
          <cell r="C107" t="str">
            <v>Ayuntamiento Municipal Los Alcarrizos</v>
          </cell>
          <cell r="D107">
            <v>6.6</v>
          </cell>
          <cell r="E107">
            <v>1</v>
          </cell>
          <cell r="F107">
            <v>0.75</v>
          </cell>
          <cell r="G107">
            <v>1.75</v>
          </cell>
          <cell r="H107">
            <v>1.3813153300000001</v>
          </cell>
          <cell r="I107">
            <v>2</v>
          </cell>
          <cell r="J107">
            <v>1.75</v>
          </cell>
          <cell r="K107">
            <v>5.1313153299999996</v>
          </cell>
          <cell r="L107">
            <v>3.2</v>
          </cell>
          <cell r="M107">
            <v>1.6</v>
          </cell>
          <cell r="N107">
            <v>1.2</v>
          </cell>
          <cell r="O107">
            <v>6.0000000000000009</v>
          </cell>
          <cell r="P107">
            <v>19.481315330000001</v>
          </cell>
          <cell r="Q107">
            <v>0</v>
          </cell>
          <cell r="R107">
            <v>0</v>
          </cell>
          <cell r="S107">
            <v>0</v>
          </cell>
          <cell r="T107">
            <v>4.4000000000000004</v>
          </cell>
          <cell r="U107">
            <v>5</v>
          </cell>
          <cell r="V107">
            <v>9.4</v>
          </cell>
          <cell r="W107">
            <v>0</v>
          </cell>
          <cell r="X107">
            <v>0</v>
          </cell>
          <cell r="Y107">
            <v>0</v>
          </cell>
          <cell r="Z107">
            <v>1.75</v>
          </cell>
          <cell r="AA107">
            <v>11.15</v>
          </cell>
          <cell r="AB107">
            <v>1</v>
          </cell>
          <cell r="AC107">
            <v>5</v>
          </cell>
          <cell r="AD107">
            <v>0</v>
          </cell>
          <cell r="AE107">
            <v>0</v>
          </cell>
          <cell r="AF107">
            <v>5</v>
          </cell>
          <cell r="AG107">
            <v>6</v>
          </cell>
          <cell r="AH107">
            <v>36.630000000000003</v>
          </cell>
          <cell r="AI107">
            <v>1</v>
          </cell>
        </row>
        <row r="108">
          <cell r="A108">
            <v>77</v>
          </cell>
          <cell r="B108">
            <v>106</v>
          </cell>
          <cell r="C108" t="str">
            <v>Lotería Nacional</v>
          </cell>
          <cell r="D108">
            <v>4.5999999999999996</v>
          </cell>
          <cell r="E108">
            <v>3.5</v>
          </cell>
          <cell r="F108">
            <v>1.75</v>
          </cell>
          <cell r="G108">
            <v>5.25</v>
          </cell>
          <cell r="H108">
            <v>0</v>
          </cell>
          <cell r="I108">
            <v>0</v>
          </cell>
          <cell r="J108">
            <v>1.5</v>
          </cell>
          <cell r="K108">
            <v>1.5</v>
          </cell>
          <cell r="L108">
            <v>3</v>
          </cell>
          <cell r="M108">
            <v>1.6</v>
          </cell>
          <cell r="N108">
            <v>1.4</v>
          </cell>
          <cell r="O108">
            <v>6</v>
          </cell>
          <cell r="P108">
            <v>17.350000000000001</v>
          </cell>
          <cell r="Q108">
            <v>0</v>
          </cell>
          <cell r="R108">
            <v>0</v>
          </cell>
          <cell r="S108">
            <v>0</v>
          </cell>
          <cell r="T108">
            <v>4.4000000000000004</v>
          </cell>
          <cell r="U108">
            <v>2</v>
          </cell>
          <cell r="V108">
            <v>6.4</v>
          </cell>
          <cell r="W108">
            <v>0</v>
          </cell>
          <cell r="X108">
            <v>0</v>
          </cell>
          <cell r="Y108">
            <v>0</v>
          </cell>
          <cell r="Z108">
            <v>1</v>
          </cell>
          <cell r="AA108">
            <v>7.4</v>
          </cell>
          <cell r="AB108">
            <v>1</v>
          </cell>
          <cell r="AC108">
            <v>6.67</v>
          </cell>
          <cell r="AD108">
            <v>3.34</v>
          </cell>
          <cell r="AE108">
            <v>0</v>
          </cell>
          <cell r="AF108">
            <v>10.01</v>
          </cell>
          <cell r="AG108">
            <v>11.01</v>
          </cell>
          <cell r="AH108">
            <v>35.76</v>
          </cell>
          <cell r="AI108">
            <v>0</v>
          </cell>
        </row>
        <row r="109">
          <cell r="A109">
            <v>502</v>
          </cell>
          <cell r="B109">
            <v>107</v>
          </cell>
          <cell r="C109" t="str">
            <v>Hospital General Dr. Vinicio Calventi</v>
          </cell>
          <cell r="D109">
            <v>5</v>
          </cell>
          <cell r="E109">
            <v>1</v>
          </cell>
          <cell r="F109">
            <v>0.75</v>
          </cell>
          <cell r="G109">
            <v>1.75</v>
          </cell>
          <cell r="H109">
            <v>1</v>
          </cell>
          <cell r="I109">
            <v>0</v>
          </cell>
          <cell r="J109">
            <v>0</v>
          </cell>
          <cell r="K109">
            <v>1</v>
          </cell>
          <cell r="L109">
            <v>2.1</v>
          </cell>
          <cell r="M109">
            <v>1.2</v>
          </cell>
          <cell r="N109">
            <v>1.8</v>
          </cell>
          <cell r="O109">
            <v>5.0999999999999996</v>
          </cell>
          <cell r="P109">
            <v>12.85</v>
          </cell>
          <cell r="Q109">
            <v>0</v>
          </cell>
          <cell r="R109">
            <v>0</v>
          </cell>
          <cell r="S109">
            <v>0</v>
          </cell>
          <cell r="T109">
            <v>4.4000000000000004</v>
          </cell>
          <cell r="U109">
            <v>5</v>
          </cell>
          <cell r="V109">
            <v>9.4</v>
          </cell>
          <cell r="W109">
            <v>2.67</v>
          </cell>
          <cell r="X109">
            <v>0.5</v>
          </cell>
          <cell r="Y109">
            <v>0.5</v>
          </cell>
          <cell r="Z109">
            <v>1.75</v>
          </cell>
          <cell r="AA109">
            <v>14.82</v>
          </cell>
          <cell r="AB109">
            <v>1</v>
          </cell>
          <cell r="AC109">
            <v>6.67</v>
          </cell>
          <cell r="AD109">
            <v>0</v>
          </cell>
          <cell r="AE109">
            <v>0</v>
          </cell>
          <cell r="AF109">
            <v>6.67</v>
          </cell>
          <cell r="AG109">
            <v>7.67</v>
          </cell>
          <cell r="AH109">
            <v>35.340000000000003</v>
          </cell>
          <cell r="AI109">
            <v>0</v>
          </cell>
        </row>
        <row r="110">
          <cell r="A110">
            <v>82</v>
          </cell>
          <cell r="B110">
            <v>108</v>
          </cell>
          <cell r="C110" t="str">
            <v>Refinería Dominicana de Petróleo</v>
          </cell>
          <cell r="D110">
            <v>8.1999999999999993</v>
          </cell>
          <cell r="E110">
            <v>2</v>
          </cell>
          <cell r="F110">
            <v>1.5</v>
          </cell>
          <cell r="G110">
            <v>3.5</v>
          </cell>
          <cell r="H110">
            <v>0.36726618999999999</v>
          </cell>
          <cell r="I110">
            <v>2</v>
          </cell>
          <cell r="J110">
            <v>2.25</v>
          </cell>
          <cell r="K110">
            <v>4.6172661900000005</v>
          </cell>
          <cell r="L110">
            <v>5.5</v>
          </cell>
          <cell r="M110">
            <v>2</v>
          </cell>
          <cell r="N110">
            <v>1.2</v>
          </cell>
          <cell r="O110">
            <v>8.6999999999999993</v>
          </cell>
          <cell r="P110">
            <v>25.017266189999997</v>
          </cell>
          <cell r="Q110">
            <v>2</v>
          </cell>
          <cell r="R110">
            <v>0</v>
          </cell>
          <cell r="S110">
            <v>2</v>
          </cell>
          <cell r="T110">
            <v>2.6</v>
          </cell>
          <cell r="U110">
            <v>0</v>
          </cell>
          <cell r="V110">
            <v>2.6</v>
          </cell>
          <cell r="W110">
            <v>0</v>
          </cell>
          <cell r="X110">
            <v>0</v>
          </cell>
          <cell r="Y110">
            <v>0.5</v>
          </cell>
          <cell r="Z110">
            <v>1.5</v>
          </cell>
          <cell r="AA110">
            <v>6.6</v>
          </cell>
          <cell r="AB110">
            <v>1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1</v>
          </cell>
          <cell r="AH110">
            <v>32.619999999999997</v>
          </cell>
          <cell r="AI110">
            <v>0</v>
          </cell>
        </row>
        <row r="111">
          <cell r="A111">
            <v>104</v>
          </cell>
          <cell r="B111">
            <v>109</v>
          </cell>
          <cell r="C111" t="str">
            <v>Dirección General de Tránsito Terrestre</v>
          </cell>
          <cell r="D111">
            <v>5.8</v>
          </cell>
          <cell r="E111">
            <v>2.5</v>
          </cell>
          <cell r="F111">
            <v>0.5</v>
          </cell>
          <cell r="G111">
            <v>3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2.6</v>
          </cell>
          <cell r="M111">
            <v>1.2</v>
          </cell>
          <cell r="N111">
            <v>1.6</v>
          </cell>
          <cell r="O111">
            <v>5.4</v>
          </cell>
          <cell r="P111">
            <v>14.200000000000001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2.52</v>
          </cell>
          <cell r="X111">
            <v>0</v>
          </cell>
          <cell r="Y111">
            <v>3</v>
          </cell>
          <cell r="Z111">
            <v>0.75</v>
          </cell>
          <cell r="AA111">
            <v>6.27</v>
          </cell>
          <cell r="AB111">
            <v>1</v>
          </cell>
          <cell r="AC111">
            <v>6</v>
          </cell>
          <cell r="AD111">
            <v>2</v>
          </cell>
          <cell r="AE111">
            <v>0</v>
          </cell>
          <cell r="AF111">
            <v>8</v>
          </cell>
          <cell r="AG111">
            <v>9</v>
          </cell>
          <cell r="AH111">
            <v>29.47</v>
          </cell>
          <cell r="AI111">
            <v>1</v>
          </cell>
        </row>
        <row r="112">
          <cell r="A112">
            <v>59</v>
          </cell>
          <cell r="B112">
            <v>110</v>
          </cell>
          <cell r="C112" t="str">
            <v>Instituto Dominicano de Seguros Sociales</v>
          </cell>
          <cell r="D112">
            <v>6.6</v>
          </cell>
          <cell r="E112">
            <v>1.5</v>
          </cell>
          <cell r="F112">
            <v>1.75</v>
          </cell>
          <cell r="G112">
            <v>3.25</v>
          </cell>
          <cell r="H112">
            <v>0</v>
          </cell>
          <cell r="I112">
            <v>2</v>
          </cell>
          <cell r="J112">
            <v>1</v>
          </cell>
          <cell r="K112">
            <v>3</v>
          </cell>
          <cell r="L112">
            <v>5.2</v>
          </cell>
          <cell r="M112">
            <v>0.8</v>
          </cell>
          <cell r="N112">
            <v>2</v>
          </cell>
          <cell r="O112">
            <v>8</v>
          </cell>
          <cell r="P112">
            <v>20.85</v>
          </cell>
          <cell r="Q112">
            <v>0</v>
          </cell>
          <cell r="R112">
            <v>0</v>
          </cell>
          <cell r="S112">
            <v>0</v>
          </cell>
          <cell r="T112">
            <v>2.6</v>
          </cell>
          <cell r="U112">
            <v>0</v>
          </cell>
          <cell r="V112">
            <v>2.6</v>
          </cell>
          <cell r="W112">
            <v>2.0299999999999998</v>
          </cell>
          <cell r="X112">
            <v>0</v>
          </cell>
          <cell r="Y112">
            <v>0.5</v>
          </cell>
          <cell r="Z112">
            <v>0.75</v>
          </cell>
          <cell r="AA112">
            <v>5.88</v>
          </cell>
          <cell r="AB112">
            <v>0</v>
          </cell>
          <cell r="AC112">
            <v>2.2378</v>
          </cell>
          <cell r="AD112">
            <v>0</v>
          </cell>
          <cell r="AE112">
            <v>0</v>
          </cell>
          <cell r="AF112">
            <v>2.2378</v>
          </cell>
          <cell r="AG112">
            <v>2.2378</v>
          </cell>
          <cell r="AH112">
            <v>28.97</v>
          </cell>
          <cell r="AI112">
            <v>0</v>
          </cell>
        </row>
        <row r="113">
          <cell r="A113">
            <v>506</v>
          </cell>
          <cell r="B113">
            <v>111</v>
          </cell>
          <cell r="C113" t="str">
            <v>Hospital Traumatológico Dr. Ney Árias Lora</v>
          </cell>
          <cell r="D113">
            <v>8.1999999999999993</v>
          </cell>
          <cell r="E113">
            <v>1</v>
          </cell>
          <cell r="F113">
            <v>1.25</v>
          </cell>
          <cell r="G113">
            <v>2.25</v>
          </cell>
          <cell r="H113">
            <v>0</v>
          </cell>
          <cell r="I113">
            <v>2</v>
          </cell>
          <cell r="J113">
            <v>1.5</v>
          </cell>
          <cell r="K113">
            <v>3.5</v>
          </cell>
          <cell r="L113">
            <v>2.7</v>
          </cell>
          <cell r="M113">
            <v>1.6</v>
          </cell>
          <cell r="N113">
            <v>1.6</v>
          </cell>
          <cell r="O113">
            <v>5.9</v>
          </cell>
          <cell r="P113">
            <v>19.850000000000001</v>
          </cell>
          <cell r="Q113">
            <v>0</v>
          </cell>
          <cell r="R113">
            <v>1</v>
          </cell>
          <cell r="S113">
            <v>1</v>
          </cell>
          <cell r="T113">
            <v>3.7</v>
          </cell>
          <cell r="U113">
            <v>0</v>
          </cell>
          <cell r="V113">
            <v>3.7</v>
          </cell>
          <cell r="W113">
            <v>0.27</v>
          </cell>
          <cell r="X113">
            <v>0</v>
          </cell>
          <cell r="Y113">
            <v>0.5</v>
          </cell>
          <cell r="Z113">
            <v>2.5</v>
          </cell>
          <cell r="AA113">
            <v>7.9700000000000006</v>
          </cell>
          <cell r="AB113">
            <v>1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1</v>
          </cell>
          <cell r="AH113">
            <v>28.82</v>
          </cell>
          <cell r="AI113">
            <v>0</v>
          </cell>
        </row>
        <row r="114">
          <cell r="A114">
            <v>513</v>
          </cell>
          <cell r="B114">
            <v>112</v>
          </cell>
          <cell r="C114" t="str">
            <v>Ayuntamiento del Distrito Nacional (ADN)</v>
          </cell>
          <cell r="D114">
            <v>7.6</v>
          </cell>
          <cell r="E114">
            <v>1</v>
          </cell>
          <cell r="F114">
            <v>1.5</v>
          </cell>
          <cell r="G114">
            <v>2.5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2.1</v>
          </cell>
          <cell r="M114">
            <v>1.2</v>
          </cell>
          <cell r="N114">
            <v>1.2</v>
          </cell>
          <cell r="O114">
            <v>4.5</v>
          </cell>
          <cell r="P114">
            <v>14.6</v>
          </cell>
          <cell r="Q114">
            <v>0</v>
          </cell>
          <cell r="R114">
            <v>0</v>
          </cell>
          <cell r="S114">
            <v>0</v>
          </cell>
          <cell r="T114">
            <v>3.5</v>
          </cell>
          <cell r="U114">
            <v>0</v>
          </cell>
          <cell r="V114">
            <v>3.5</v>
          </cell>
          <cell r="W114">
            <v>2</v>
          </cell>
          <cell r="X114">
            <v>0</v>
          </cell>
          <cell r="Y114">
            <v>0.5</v>
          </cell>
          <cell r="Z114">
            <v>1.5</v>
          </cell>
          <cell r="AA114">
            <v>7.5</v>
          </cell>
          <cell r="AB114">
            <v>0</v>
          </cell>
          <cell r="AC114">
            <v>2.68</v>
          </cell>
          <cell r="AD114">
            <v>4</v>
          </cell>
          <cell r="AE114">
            <v>0</v>
          </cell>
          <cell r="AF114">
            <v>6.68</v>
          </cell>
          <cell r="AG114">
            <v>6.68</v>
          </cell>
          <cell r="AH114">
            <v>28.78</v>
          </cell>
          <cell r="AI114">
            <v>1</v>
          </cell>
        </row>
        <row r="115">
          <cell r="A115">
            <v>517</v>
          </cell>
          <cell r="B115">
            <v>113</v>
          </cell>
          <cell r="C115" t="str">
            <v>Ayuntamiento Santo Domingo Oeste (ASDO)</v>
          </cell>
          <cell r="D115">
            <v>3.8</v>
          </cell>
          <cell r="E115">
            <v>2</v>
          </cell>
          <cell r="F115">
            <v>1.25</v>
          </cell>
          <cell r="G115">
            <v>3.25</v>
          </cell>
          <cell r="H115">
            <v>3.1079300399999998</v>
          </cell>
          <cell r="I115">
            <v>2</v>
          </cell>
          <cell r="J115">
            <v>2.5</v>
          </cell>
          <cell r="K115">
            <v>7.6079300399999994</v>
          </cell>
          <cell r="L115">
            <v>2.9</v>
          </cell>
          <cell r="M115">
            <v>1.2</v>
          </cell>
          <cell r="N115">
            <v>2</v>
          </cell>
          <cell r="O115">
            <v>6.1</v>
          </cell>
          <cell r="P115">
            <v>20.757930039999998</v>
          </cell>
          <cell r="Q115">
            <v>0</v>
          </cell>
          <cell r="R115">
            <v>0</v>
          </cell>
          <cell r="S115">
            <v>0</v>
          </cell>
          <cell r="T115">
            <v>4.0999999999999996</v>
          </cell>
          <cell r="U115">
            <v>0</v>
          </cell>
          <cell r="V115">
            <v>4.0999999999999996</v>
          </cell>
          <cell r="W115">
            <v>0</v>
          </cell>
          <cell r="X115">
            <v>0</v>
          </cell>
          <cell r="Y115">
            <v>0</v>
          </cell>
          <cell r="Z115">
            <v>1.75</v>
          </cell>
          <cell r="AA115">
            <v>5.85</v>
          </cell>
          <cell r="AB115">
            <v>1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  <cell r="AH115">
            <v>27.61</v>
          </cell>
          <cell r="AI115">
            <v>1</v>
          </cell>
        </row>
        <row r="116">
          <cell r="A116">
            <v>97</v>
          </cell>
          <cell r="B116">
            <v>114</v>
          </cell>
          <cell r="C116" t="str">
            <v>Comandancia General del Ejercito de la Rep. Dominicana</v>
          </cell>
          <cell r="D116">
            <v>7.4</v>
          </cell>
          <cell r="E116">
            <v>3</v>
          </cell>
          <cell r="F116">
            <v>2</v>
          </cell>
          <cell r="G116">
            <v>5</v>
          </cell>
          <cell r="H116">
            <v>0.11101819</v>
          </cell>
          <cell r="I116">
            <v>0</v>
          </cell>
          <cell r="J116">
            <v>0</v>
          </cell>
          <cell r="K116">
            <v>0.11101819</v>
          </cell>
          <cell r="L116">
            <v>5</v>
          </cell>
          <cell r="M116">
            <v>1.2</v>
          </cell>
          <cell r="N116">
            <v>1.8</v>
          </cell>
          <cell r="O116">
            <v>8</v>
          </cell>
          <cell r="P116">
            <v>20.511018190000001</v>
          </cell>
          <cell r="Q116">
            <v>2</v>
          </cell>
          <cell r="R116">
            <v>0</v>
          </cell>
          <cell r="S116">
            <v>2</v>
          </cell>
          <cell r="T116">
            <v>2.8</v>
          </cell>
          <cell r="U116">
            <v>0</v>
          </cell>
          <cell r="V116">
            <v>2.8</v>
          </cell>
          <cell r="W116">
            <v>0</v>
          </cell>
          <cell r="X116">
            <v>0</v>
          </cell>
          <cell r="Y116">
            <v>0.5</v>
          </cell>
          <cell r="Z116">
            <v>1.75</v>
          </cell>
          <cell r="AA116">
            <v>7.05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27.56</v>
          </cell>
          <cell r="AI116">
            <v>0</v>
          </cell>
        </row>
        <row r="117">
          <cell r="A117">
            <v>58</v>
          </cell>
          <cell r="B117">
            <v>115</v>
          </cell>
          <cell r="C117" t="str">
            <v>Instituto Nacional de Recursos Hidraúlicos</v>
          </cell>
          <cell r="D117">
            <v>6.4</v>
          </cell>
          <cell r="E117">
            <v>3.5</v>
          </cell>
          <cell r="F117">
            <v>1.25</v>
          </cell>
          <cell r="G117">
            <v>4.75</v>
          </cell>
          <cell r="H117">
            <v>0.71236115</v>
          </cell>
          <cell r="I117">
            <v>0</v>
          </cell>
          <cell r="J117">
            <v>0</v>
          </cell>
          <cell r="K117">
            <v>0.71236115</v>
          </cell>
          <cell r="L117">
            <v>2.9</v>
          </cell>
          <cell r="M117">
            <v>0.8</v>
          </cell>
          <cell r="N117">
            <v>1.2</v>
          </cell>
          <cell r="O117">
            <v>4.9000000000000004</v>
          </cell>
          <cell r="P117">
            <v>16.76236115</v>
          </cell>
          <cell r="Q117">
            <v>0</v>
          </cell>
          <cell r="R117">
            <v>0</v>
          </cell>
          <cell r="S117">
            <v>0</v>
          </cell>
          <cell r="T117">
            <v>3.1</v>
          </cell>
          <cell r="U117">
            <v>0</v>
          </cell>
          <cell r="V117">
            <v>3.1</v>
          </cell>
          <cell r="W117">
            <v>2.04</v>
          </cell>
          <cell r="X117">
            <v>0</v>
          </cell>
          <cell r="Y117">
            <v>0.5</v>
          </cell>
          <cell r="Z117">
            <v>1.75</v>
          </cell>
          <cell r="AA117">
            <v>7.3900000000000006</v>
          </cell>
          <cell r="AB117">
            <v>1</v>
          </cell>
          <cell r="AC117">
            <v>2.0979000000000001</v>
          </cell>
          <cell r="AD117">
            <v>0</v>
          </cell>
          <cell r="AE117">
            <v>0</v>
          </cell>
          <cell r="AF117">
            <v>2.0979000000000001</v>
          </cell>
          <cell r="AG117">
            <v>3.0979000000000001</v>
          </cell>
          <cell r="AH117">
            <v>27.25</v>
          </cell>
          <cell r="AI117">
            <v>0</v>
          </cell>
        </row>
        <row r="118">
          <cell r="A118">
            <v>60</v>
          </cell>
          <cell r="B118">
            <v>116</v>
          </cell>
          <cell r="C118" t="str">
            <v>Instituto Agrario Dominicano</v>
          </cell>
          <cell r="D118">
            <v>4.8</v>
          </cell>
          <cell r="E118">
            <v>3</v>
          </cell>
          <cell r="F118">
            <v>2</v>
          </cell>
          <cell r="G118">
            <v>5</v>
          </cell>
          <cell r="H118">
            <v>0.85356516999999998</v>
          </cell>
          <cell r="I118">
            <v>0</v>
          </cell>
          <cell r="J118">
            <v>1.5</v>
          </cell>
          <cell r="K118">
            <v>2.35356517</v>
          </cell>
          <cell r="L118">
            <v>3.8</v>
          </cell>
          <cell r="M118">
            <v>0.8</v>
          </cell>
          <cell r="N118">
            <v>1.2</v>
          </cell>
          <cell r="O118">
            <v>5.8</v>
          </cell>
          <cell r="P118">
            <v>17.953565170000001</v>
          </cell>
          <cell r="Q118">
            <v>0</v>
          </cell>
          <cell r="R118">
            <v>0</v>
          </cell>
          <cell r="S118">
            <v>0</v>
          </cell>
          <cell r="T118">
            <v>3.8</v>
          </cell>
          <cell r="U118">
            <v>0</v>
          </cell>
          <cell r="V118">
            <v>3.8</v>
          </cell>
          <cell r="W118">
            <v>0.87</v>
          </cell>
          <cell r="X118">
            <v>0</v>
          </cell>
          <cell r="Y118">
            <v>0</v>
          </cell>
          <cell r="Z118">
            <v>1.75</v>
          </cell>
          <cell r="AA118">
            <v>6.42</v>
          </cell>
          <cell r="AB118">
            <v>1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1</v>
          </cell>
          <cell r="AH118">
            <v>25.37</v>
          </cell>
          <cell r="AI118">
            <v>0</v>
          </cell>
        </row>
        <row r="119">
          <cell r="A119">
            <v>500</v>
          </cell>
          <cell r="B119">
            <v>117</v>
          </cell>
          <cell r="C119" t="str">
            <v>Hospital General Regional Dr. Marcelino Velez Santana</v>
          </cell>
          <cell r="D119">
            <v>8</v>
          </cell>
          <cell r="E119">
            <v>2.5</v>
          </cell>
          <cell r="F119">
            <v>1.75</v>
          </cell>
          <cell r="G119">
            <v>4.25</v>
          </cell>
          <cell r="H119">
            <v>0</v>
          </cell>
          <cell r="I119">
            <v>2</v>
          </cell>
          <cell r="J119">
            <v>1</v>
          </cell>
          <cell r="K119">
            <v>3</v>
          </cell>
          <cell r="L119">
            <v>3</v>
          </cell>
          <cell r="M119">
            <v>0.8</v>
          </cell>
          <cell r="N119">
            <v>2</v>
          </cell>
          <cell r="O119">
            <v>5.8</v>
          </cell>
          <cell r="P119">
            <v>21.05</v>
          </cell>
          <cell r="Q119">
            <v>0</v>
          </cell>
          <cell r="R119">
            <v>1</v>
          </cell>
          <cell r="S119">
            <v>1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0.75</v>
          </cell>
          <cell r="AA119">
            <v>1.75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22.8</v>
          </cell>
          <cell r="AI119">
            <v>0</v>
          </cell>
        </row>
        <row r="120">
          <cell r="A120">
            <v>63</v>
          </cell>
          <cell r="B120">
            <v>118</v>
          </cell>
          <cell r="C120" t="str">
            <v>Consejo Estatal del Azúcar</v>
          </cell>
          <cell r="D120">
            <v>5.8</v>
          </cell>
          <cell r="E120">
            <v>2</v>
          </cell>
          <cell r="F120">
            <v>2</v>
          </cell>
          <cell r="G120">
            <v>4</v>
          </cell>
          <cell r="H120">
            <v>1.47710333</v>
          </cell>
          <cell r="I120">
            <v>0</v>
          </cell>
          <cell r="J120">
            <v>0</v>
          </cell>
          <cell r="K120">
            <v>1.47710333</v>
          </cell>
          <cell r="L120">
            <v>3.2</v>
          </cell>
          <cell r="M120">
            <v>1.2</v>
          </cell>
          <cell r="N120">
            <v>1.2</v>
          </cell>
          <cell r="O120">
            <v>5.6000000000000005</v>
          </cell>
          <cell r="P120">
            <v>16.877103330000001</v>
          </cell>
          <cell r="Q120">
            <v>0</v>
          </cell>
          <cell r="R120">
            <v>0</v>
          </cell>
          <cell r="S120">
            <v>0</v>
          </cell>
          <cell r="T120">
            <v>4.0999999999999996</v>
          </cell>
          <cell r="U120">
            <v>0</v>
          </cell>
          <cell r="V120">
            <v>4.0999999999999996</v>
          </cell>
          <cell r="W120">
            <v>0</v>
          </cell>
          <cell r="X120">
            <v>0</v>
          </cell>
          <cell r="Y120">
            <v>0.5</v>
          </cell>
          <cell r="Z120">
            <v>1</v>
          </cell>
          <cell r="AA120">
            <v>5.6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22.48</v>
          </cell>
          <cell r="AI120">
            <v>0</v>
          </cell>
        </row>
        <row r="121">
          <cell r="A121">
            <v>44</v>
          </cell>
          <cell r="B121">
            <v>119</v>
          </cell>
          <cell r="C121" t="str">
            <v>Centro de Operaciones de Emergencias</v>
          </cell>
          <cell r="D121">
            <v>6.2</v>
          </cell>
          <cell r="E121">
            <v>0</v>
          </cell>
          <cell r="F121">
            <v>1.75</v>
          </cell>
          <cell r="G121">
            <v>1.75</v>
          </cell>
          <cell r="H121">
            <v>0</v>
          </cell>
          <cell r="I121">
            <v>2</v>
          </cell>
          <cell r="J121">
            <v>0</v>
          </cell>
          <cell r="K121">
            <v>2</v>
          </cell>
          <cell r="L121">
            <v>2.6</v>
          </cell>
          <cell r="M121">
            <v>2</v>
          </cell>
          <cell r="N121">
            <v>1.4</v>
          </cell>
          <cell r="O121">
            <v>6</v>
          </cell>
          <cell r="P121">
            <v>15.95</v>
          </cell>
          <cell r="Q121">
            <v>0</v>
          </cell>
          <cell r="R121">
            <v>0</v>
          </cell>
          <cell r="S121">
            <v>0</v>
          </cell>
          <cell r="T121">
            <v>2.6</v>
          </cell>
          <cell r="U121">
            <v>0</v>
          </cell>
          <cell r="V121">
            <v>2.6</v>
          </cell>
          <cell r="W121">
            <v>0</v>
          </cell>
          <cell r="X121">
            <v>0</v>
          </cell>
          <cell r="Y121">
            <v>0.5</v>
          </cell>
          <cell r="Z121">
            <v>2.75</v>
          </cell>
          <cell r="AA121">
            <v>5.85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21.8</v>
          </cell>
          <cell r="AI121">
            <v>0</v>
          </cell>
        </row>
        <row r="122">
          <cell r="A122">
            <v>79</v>
          </cell>
          <cell r="B122">
            <v>120</v>
          </cell>
          <cell r="C122" t="str">
            <v>Plan de Asistencia Social de la Presidencia</v>
          </cell>
          <cell r="D122">
            <v>1</v>
          </cell>
          <cell r="E122">
            <v>0</v>
          </cell>
          <cell r="F122">
            <v>1.25</v>
          </cell>
          <cell r="G122">
            <v>1.25</v>
          </cell>
          <cell r="H122">
            <v>1.28125</v>
          </cell>
          <cell r="I122">
            <v>0</v>
          </cell>
          <cell r="J122">
            <v>0</v>
          </cell>
          <cell r="K122">
            <v>1.28125</v>
          </cell>
          <cell r="L122">
            <v>2.9</v>
          </cell>
          <cell r="M122">
            <v>1.6</v>
          </cell>
          <cell r="N122">
            <v>1.5</v>
          </cell>
          <cell r="O122">
            <v>6</v>
          </cell>
          <cell r="P122">
            <v>9.53125</v>
          </cell>
          <cell r="Q122">
            <v>0</v>
          </cell>
          <cell r="R122">
            <v>3</v>
          </cell>
          <cell r="S122">
            <v>3</v>
          </cell>
          <cell r="T122">
            <v>3.4</v>
          </cell>
          <cell r="U122">
            <v>0</v>
          </cell>
          <cell r="V122">
            <v>3.4</v>
          </cell>
          <cell r="W122">
            <v>0</v>
          </cell>
          <cell r="X122">
            <v>0</v>
          </cell>
          <cell r="Y122">
            <v>0</v>
          </cell>
          <cell r="Z122">
            <v>2.75</v>
          </cell>
          <cell r="AA122">
            <v>9.15</v>
          </cell>
          <cell r="AB122">
            <v>1</v>
          </cell>
          <cell r="AC122">
            <v>1.998</v>
          </cell>
          <cell r="AD122">
            <v>0</v>
          </cell>
          <cell r="AE122">
            <v>0</v>
          </cell>
          <cell r="AF122">
            <v>1.998</v>
          </cell>
          <cell r="AG122">
            <v>2.9980000000000002</v>
          </cell>
          <cell r="AH122">
            <v>21.68</v>
          </cell>
          <cell r="AI122">
            <v>0</v>
          </cell>
        </row>
        <row r="123">
          <cell r="B123" t="str">
            <v>N/A</v>
          </cell>
          <cell r="C123" t="str">
            <v>República Dominicana</v>
          </cell>
          <cell r="D123">
            <v>8.3454545454545475</v>
          </cell>
          <cell r="E123">
            <v>2.830578512396694</v>
          </cell>
          <cell r="F123">
            <v>2.0392561983471076</v>
          </cell>
          <cell r="G123">
            <v>4.8698347107438016</v>
          </cell>
          <cell r="H123">
            <v>1.7626790906611571</v>
          </cell>
          <cell r="I123">
            <v>1.4380165289256199</v>
          </cell>
          <cell r="J123">
            <v>1.7995867768595042</v>
          </cell>
          <cell r="K123">
            <v>5.0002823964462806</v>
          </cell>
          <cell r="L123">
            <v>4.7066115702479365</v>
          </cell>
          <cell r="M123">
            <v>1.719008264462808</v>
          </cell>
          <cell r="N123">
            <v>1.6818181818181812</v>
          </cell>
          <cell r="O123">
            <v>8.1074380165289188</v>
          </cell>
          <cell r="P123">
            <v>26.323009669173544</v>
          </cell>
          <cell r="Q123">
            <v>1.6033057851239669</v>
          </cell>
          <cell r="R123">
            <v>1.6363636363636365</v>
          </cell>
          <cell r="S123">
            <v>3.2396694214876032</v>
          </cell>
          <cell r="T123">
            <v>3.9636363636363638</v>
          </cell>
          <cell r="U123">
            <v>3.0165289256198347</v>
          </cell>
          <cell r="V123">
            <v>6.9801652892561963</v>
          </cell>
          <cell r="W123">
            <v>3.3261983471074381</v>
          </cell>
          <cell r="X123">
            <v>1.8057851239669422</v>
          </cell>
          <cell r="Y123">
            <v>1.6239669421487604</v>
          </cell>
          <cell r="Z123">
            <v>3.0103305785123968</v>
          </cell>
          <cell r="AA123">
            <v>19.986115702479335</v>
          </cell>
          <cell r="AB123">
            <v>1.3636363636363635</v>
          </cell>
          <cell r="AC123">
            <v>4.6736214876033024</v>
          </cell>
          <cell r="AD123">
            <v>3.0644545454545447</v>
          </cell>
          <cell r="AE123">
            <v>1.0331438016528927</v>
          </cell>
          <cell r="AF123">
            <v>8.7712198347107471</v>
          </cell>
          <cell r="AG123">
            <v>10.134856198347112</v>
          </cell>
          <cell r="AH123">
            <v>56.443966942148769</v>
          </cell>
          <cell r="AI12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AVANCE GENERAL"/>
      <sheetName val="SMMGP"/>
      <sheetName val="Resultados"/>
      <sheetName val="SMMGP MINISTERIOS"/>
      <sheetName val="RANKING 2017"/>
      <sheetName val="RANKING MINISTERIOS"/>
      <sheetName val="Analisis iTICge"/>
      <sheetName val="iTICge2017"/>
      <sheetName val="25 que mas subieron puntos"/>
      <sheetName val="25 que menos subieron puntos"/>
      <sheetName val="25 que mas subieron posicion"/>
      <sheetName val="25 que menos subieron posicion "/>
      <sheetName val="INST. NUEVAS 2017 "/>
      <sheetName val="Ranking Uso de TIC "/>
      <sheetName val="Ranking de eGob "/>
      <sheetName val="Ranking eServicios"/>
      <sheetName val="Mejor Puntuación 2017 Todas"/>
      <sheetName val="Mejor Posicion 2017  Todas"/>
      <sheetName val="Peor Posicion 2017 todas"/>
      <sheetName val="Ranking Implementacion eGOB"/>
      <sheetName val="Avance Sub Pilares Institucione"/>
    </sheetNames>
    <sheetDataSet>
      <sheetData sheetId="0"/>
      <sheetData sheetId="1"/>
      <sheetData sheetId="2"/>
      <sheetData sheetId="3">
        <row r="1">
          <cell r="A1" t="str">
            <v>institucion_id</v>
          </cell>
          <cell r="B1" t="str">
            <v>Ranking</v>
          </cell>
          <cell r="C1" t="str">
            <v>Institución</v>
          </cell>
          <cell r="D1" t="str">
            <v>Infraestructura</v>
          </cell>
          <cell r="E1" t="str">
            <v>Desarrollo Software</v>
          </cell>
          <cell r="F1" t="str">
            <v>Politica Software</v>
          </cell>
          <cell r="G1" t="str">
            <v>Software y Herramientas</v>
          </cell>
          <cell r="H1" t="str">
            <v>Brecha de Género</v>
          </cell>
          <cell r="I1" t="str">
            <v>Capacitación</v>
          </cell>
          <cell r="J1" t="str">
            <v>Gestión de Proyectos</v>
          </cell>
          <cell r="K1" t="str">
            <v>Capital Humano</v>
          </cell>
          <cell r="L1" t="str">
            <v>Controles TIC</v>
          </cell>
          <cell r="M1" t="str">
            <v>Seguridad Fisica</v>
          </cell>
          <cell r="N1" t="str">
            <v>Seguridad Logica</v>
          </cell>
          <cell r="O1" t="str">
            <v>Gestion y Controles TIC</v>
          </cell>
          <cell r="P1" t="str">
            <v>Uso de TIC</v>
          </cell>
          <cell r="Q1" t="str">
            <v>Buenas Prácticas Internacionales</v>
          </cell>
          <cell r="R1" t="str">
            <v>Buenas Prácticas Nacionales</v>
          </cell>
          <cell r="S1" t="str">
            <v>Estándares y Mejores Prácticas</v>
          </cell>
          <cell r="T1" t="str">
            <v>PresenciaWeb</v>
          </cell>
          <cell r="U1" t="str">
            <v>Alineamiento</v>
          </cell>
          <cell r="V1" t="str">
            <v>Presencia Web</v>
          </cell>
          <cell r="W1" t="str">
            <v>Transparencia</v>
          </cell>
          <cell r="X1" t="str">
            <v>Datos Abiertos</v>
          </cell>
          <cell r="Y1" t="str">
            <v>Interoperabilidad</v>
          </cell>
          <cell r="Z1" t="str">
            <v>Redes Sociales</v>
          </cell>
          <cell r="AA1" t="str">
            <v>Desarrollo E-Gob</v>
          </cell>
          <cell r="AB1" t="str">
            <v>Disponibilidad</v>
          </cell>
          <cell r="AC1" t="str">
            <v>Informativos</v>
          </cell>
          <cell r="AD1" t="str">
            <v>Interactivos</v>
          </cell>
          <cell r="AE1" t="str">
            <v>Transaccionales</v>
          </cell>
          <cell r="AF1" t="str">
            <v>Desarrollo</v>
          </cell>
          <cell r="AG1" t="str">
            <v>Desarrollo E-Servicios</v>
          </cell>
          <cell r="AH1" t="str">
            <v>iTICge 2017</v>
          </cell>
          <cell r="AI1" t="str">
            <v>Natutran</v>
          </cell>
          <cell r="AJ1" t="str">
            <v>SMMGP</v>
          </cell>
          <cell r="AK1" t="str">
            <v>Categoría</v>
          </cell>
        </row>
        <row r="2">
          <cell r="A2">
            <v>86</v>
          </cell>
          <cell r="B2" t="str">
            <v>N/A</v>
          </cell>
          <cell r="C2" t="str">
            <v>Oficina Presidencial de Tecnologías de la Información y Comunicación</v>
          </cell>
          <cell r="D2">
            <v>10</v>
          </cell>
          <cell r="E2">
            <v>4</v>
          </cell>
          <cell r="F2">
            <v>4</v>
          </cell>
          <cell r="G2">
            <v>8</v>
          </cell>
          <cell r="H2">
            <v>3.0147058800000002</v>
          </cell>
          <cell r="I2">
            <v>2</v>
          </cell>
          <cell r="J2">
            <v>2.5</v>
          </cell>
          <cell r="K2">
            <v>7.5147058800000002</v>
          </cell>
          <cell r="L2">
            <v>6</v>
          </cell>
          <cell r="M2">
            <v>2</v>
          </cell>
          <cell r="N2">
            <v>1.6</v>
          </cell>
          <cell r="O2">
            <v>9.6</v>
          </cell>
          <cell r="P2">
            <v>35.114705880000002</v>
          </cell>
          <cell r="Q2">
            <v>6</v>
          </cell>
          <cell r="R2">
            <v>4</v>
          </cell>
          <cell r="S2">
            <v>10</v>
          </cell>
          <cell r="T2">
            <v>5</v>
          </cell>
          <cell r="U2">
            <v>5</v>
          </cell>
          <cell r="V2">
            <v>10</v>
          </cell>
          <cell r="W2">
            <v>5</v>
          </cell>
          <cell r="X2">
            <v>5</v>
          </cell>
          <cell r="Y2">
            <v>5</v>
          </cell>
          <cell r="Z2">
            <v>5</v>
          </cell>
          <cell r="AA2">
            <v>40</v>
          </cell>
          <cell r="AB2">
            <v>4</v>
          </cell>
          <cell r="AC2">
            <v>10</v>
          </cell>
          <cell r="AD2">
            <v>10</v>
          </cell>
          <cell r="AE2">
            <v>0</v>
          </cell>
          <cell r="AF2">
            <v>20</v>
          </cell>
          <cell r="AG2">
            <v>24</v>
          </cell>
          <cell r="AH2">
            <v>99.114705880000002</v>
          </cell>
          <cell r="AI2">
            <v>0</v>
          </cell>
          <cell r="AJ2">
            <v>1</v>
          </cell>
          <cell r="AK2" t="str">
            <v>Direcciones Generales</v>
          </cell>
        </row>
        <row r="3">
          <cell r="A3">
            <v>95</v>
          </cell>
          <cell r="B3">
            <v>1</v>
          </cell>
          <cell r="C3" t="str">
            <v>Ministerio de la Presidencia</v>
          </cell>
          <cell r="D3">
            <v>10</v>
          </cell>
          <cell r="E3">
            <v>4</v>
          </cell>
          <cell r="F3">
            <v>4</v>
          </cell>
          <cell r="G3">
            <v>8</v>
          </cell>
          <cell r="H3">
            <v>3.5</v>
          </cell>
          <cell r="I3">
            <v>2</v>
          </cell>
          <cell r="J3">
            <v>2.5</v>
          </cell>
          <cell r="K3">
            <v>8</v>
          </cell>
          <cell r="L3">
            <v>6</v>
          </cell>
          <cell r="M3">
            <v>2</v>
          </cell>
          <cell r="N3">
            <v>2</v>
          </cell>
          <cell r="O3">
            <v>10</v>
          </cell>
          <cell r="P3">
            <v>36</v>
          </cell>
          <cell r="Q3">
            <v>6</v>
          </cell>
          <cell r="R3">
            <v>4</v>
          </cell>
          <cell r="S3">
            <v>10</v>
          </cell>
          <cell r="T3">
            <v>5</v>
          </cell>
          <cell r="U3">
            <v>5</v>
          </cell>
          <cell r="V3">
            <v>10</v>
          </cell>
          <cell r="W3">
            <v>5</v>
          </cell>
          <cell r="X3">
            <v>5</v>
          </cell>
          <cell r="Y3">
            <v>5</v>
          </cell>
          <cell r="Z3">
            <v>5</v>
          </cell>
          <cell r="AA3">
            <v>40</v>
          </cell>
          <cell r="AB3">
            <v>2</v>
          </cell>
          <cell r="AC3">
            <v>10</v>
          </cell>
          <cell r="AD3">
            <v>10</v>
          </cell>
          <cell r="AE3">
            <v>0</v>
          </cell>
          <cell r="AF3">
            <v>20</v>
          </cell>
          <cell r="AG3">
            <v>22</v>
          </cell>
          <cell r="AH3">
            <v>98</v>
          </cell>
          <cell r="AI3">
            <v>0</v>
          </cell>
          <cell r="AJ3">
            <v>1</v>
          </cell>
          <cell r="AK3" t="str">
            <v>Ministerios</v>
          </cell>
        </row>
        <row r="4">
          <cell r="A4">
            <v>11</v>
          </cell>
          <cell r="B4">
            <v>2</v>
          </cell>
          <cell r="C4" t="str">
            <v>Dirección General de Contrataciones Públicas</v>
          </cell>
          <cell r="D4">
            <v>10</v>
          </cell>
          <cell r="E4">
            <v>3.5</v>
          </cell>
          <cell r="F4">
            <v>4</v>
          </cell>
          <cell r="G4">
            <v>7.5</v>
          </cell>
          <cell r="H4">
            <v>2.1112385300000001</v>
          </cell>
          <cell r="I4">
            <v>2</v>
          </cell>
          <cell r="J4">
            <v>2.5</v>
          </cell>
          <cell r="K4">
            <v>6.6112385299999996</v>
          </cell>
          <cell r="L4">
            <v>6</v>
          </cell>
          <cell r="M4">
            <v>2</v>
          </cell>
          <cell r="N4">
            <v>2</v>
          </cell>
          <cell r="O4">
            <v>10</v>
          </cell>
          <cell r="P4">
            <v>34.111238530000001</v>
          </cell>
          <cell r="Q4">
            <v>6</v>
          </cell>
          <cell r="R4">
            <v>4</v>
          </cell>
          <cell r="S4">
            <v>10</v>
          </cell>
          <cell r="T4">
            <v>5</v>
          </cell>
          <cell r="U4">
            <v>5</v>
          </cell>
          <cell r="V4">
            <v>10</v>
          </cell>
          <cell r="W4">
            <v>5</v>
          </cell>
          <cell r="X4">
            <v>5</v>
          </cell>
          <cell r="Y4">
            <v>4.5</v>
          </cell>
          <cell r="Z4">
            <v>5</v>
          </cell>
          <cell r="AA4">
            <v>39.5</v>
          </cell>
          <cell r="AB4">
            <v>4</v>
          </cell>
          <cell r="AC4">
            <v>6</v>
          </cell>
          <cell r="AD4">
            <v>6</v>
          </cell>
          <cell r="AE4">
            <v>8</v>
          </cell>
          <cell r="AF4">
            <v>20</v>
          </cell>
          <cell r="AG4">
            <v>24</v>
          </cell>
          <cell r="AH4">
            <v>97.611238530000008</v>
          </cell>
          <cell r="AI4">
            <v>1</v>
          </cell>
          <cell r="AJ4">
            <v>1</v>
          </cell>
          <cell r="AK4" t="str">
            <v>Direcciones Generales</v>
          </cell>
        </row>
        <row r="5">
          <cell r="A5">
            <v>19</v>
          </cell>
          <cell r="B5">
            <v>3</v>
          </cell>
          <cell r="C5" t="str">
            <v>Ministerio Administrativo de la Presidencia</v>
          </cell>
          <cell r="D5">
            <v>10</v>
          </cell>
          <cell r="E5">
            <v>4</v>
          </cell>
          <cell r="F5">
            <v>4</v>
          </cell>
          <cell r="G5">
            <v>8</v>
          </cell>
          <cell r="H5">
            <v>2.6871842899999998</v>
          </cell>
          <cell r="I5">
            <v>2</v>
          </cell>
          <cell r="J5">
            <v>2.5</v>
          </cell>
          <cell r="K5">
            <v>7.1871842899999994</v>
          </cell>
          <cell r="L5">
            <v>6</v>
          </cell>
          <cell r="M5">
            <v>2</v>
          </cell>
          <cell r="N5">
            <v>2</v>
          </cell>
          <cell r="O5">
            <v>10</v>
          </cell>
          <cell r="P5">
            <v>35.187184289999998</v>
          </cell>
          <cell r="Q5">
            <v>6</v>
          </cell>
          <cell r="R5">
            <v>4</v>
          </cell>
          <cell r="S5">
            <v>10</v>
          </cell>
          <cell r="T5">
            <v>5</v>
          </cell>
          <cell r="U5">
            <v>5</v>
          </cell>
          <cell r="V5">
            <v>10</v>
          </cell>
          <cell r="W5">
            <v>5</v>
          </cell>
          <cell r="X5">
            <v>5</v>
          </cell>
          <cell r="Y5">
            <v>5</v>
          </cell>
          <cell r="Z5">
            <v>5</v>
          </cell>
          <cell r="AA5">
            <v>40</v>
          </cell>
          <cell r="AB5">
            <v>2</v>
          </cell>
          <cell r="AC5">
            <v>10</v>
          </cell>
          <cell r="AD5">
            <v>10</v>
          </cell>
          <cell r="AE5">
            <v>0</v>
          </cell>
          <cell r="AF5">
            <v>20</v>
          </cell>
          <cell r="AG5">
            <v>22</v>
          </cell>
          <cell r="AH5">
            <v>97.187184290000005</v>
          </cell>
          <cell r="AI5">
            <v>0</v>
          </cell>
          <cell r="AJ5">
            <v>1</v>
          </cell>
          <cell r="AK5" t="str">
            <v>Ministerios</v>
          </cell>
        </row>
        <row r="6">
          <cell r="A6">
            <v>255</v>
          </cell>
          <cell r="B6">
            <v>4</v>
          </cell>
          <cell r="C6" t="str">
            <v>Instituto Dominicano de Aviación Civil</v>
          </cell>
          <cell r="D6">
            <v>10</v>
          </cell>
          <cell r="E6">
            <v>3.5</v>
          </cell>
          <cell r="F6">
            <v>4</v>
          </cell>
          <cell r="G6">
            <v>7.5</v>
          </cell>
          <cell r="H6">
            <v>1.2853951699999999</v>
          </cell>
          <cell r="I6">
            <v>2</v>
          </cell>
          <cell r="J6">
            <v>2.5</v>
          </cell>
          <cell r="K6">
            <v>5.7853951700000001</v>
          </cell>
          <cell r="L6">
            <v>6</v>
          </cell>
          <cell r="M6">
            <v>2</v>
          </cell>
          <cell r="N6">
            <v>2</v>
          </cell>
          <cell r="O6">
            <v>10</v>
          </cell>
          <cell r="P6">
            <v>33.285395170000001</v>
          </cell>
          <cell r="Q6">
            <v>6</v>
          </cell>
          <cell r="R6">
            <v>4</v>
          </cell>
          <cell r="S6">
            <v>10</v>
          </cell>
          <cell r="T6">
            <v>5</v>
          </cell>
          <cell r="U6">
            <v>5</v>
          </cell>
          <cell r="V6">
            <v>10</v>
          </cell>
          <cell r="W6">
            <v>4.97</v>
          </cell>
          <cell r="X6">
            <v>5</v>
          </cell>
          <cell r="Y6">
            <v>4.5</v>
          </cell>
          <cell r="Z6">
            <v>5</v>
          </cell>
          <cell r="AA6">
            <v>39.47</v>
          </cell>
          <cell r="AB6">
            <v>4</v>
          </cell>
          <cell r="AC6">
            <v>6</v>
          </cell>
          <cell r="AD6">
            <v>5.9089999999999998</v>
          </cell>
          <cell r="AE6">
            <v>8</v>
          </cell>
          <cell r="AF6">
            <v>19.908999999999999</v>
          </cell>
          <cell r="AG6">
            <v>23.908999999999999</v>
          </cell>
          <cell r="AH6">
            <v>96.664395170000006</v>
          </cell>
          <cell r="AI6">
            <v>1</v>
          </cell>
          <cell r="AJ6">
            <v>1</v>
          </cell>
          <cell r="AK6" t="str">
            <v>Organismos Descentralizados Funcionalmente</v>
          </cell>
        </row>
        <row r="7">
          <cell r="A7">
            <v>229</v>
          </cell>
          <cell r="B7">
            <v>5</v>
          </cell>
          <cell r="C7" t="str">
            <v>Ministerio de Industria y Comercio</v>
          </cell>
          <cell r="D7">
            <v>10</v>
          </cell>
          <cell r="E7">
            <v>4</v>
          </cell>
          <cell r="F7">
            <v>4</v>
          </cell>
          <cell r="G7">
            <v>8</v>
          </cell>
          <cell r="H7">
            <v>2.08323839</v>
          </cell>
          <cell r="I7">
            <v>2</v>
          </cell>
          <cell r="J7">
            <v>2.5</v>
          </cell>
          <cell r="K7">
            <v>6.58323839</v>
          </cell>
          <cell r="L7">
            <v>5.5</v>
          </cell>
          <cell r="M7">
            <v>2</v>
          </cell>
          <cell r="N7">
            <v>2</v>
          </cell>
          <cell r="O7">
            <v>9.5</v>
          </cell>
          <cell r="P7">
            <v>34.083238389999998</v>
          </cell>
          <cell r="Q7">
            <v>4</v>
          </cell>
          <cell r="R7">
            <v>4</v>
          </cell>
          <cell r="S7">
            <v>8</v>
          </cell>
          <cell r="T7">
            <v>5</v>
          </cell>
          <cell r="U7">
            <v>5</v>
          </cell>
          <cell r="V7">
            <v>10</v>
          </cell>
          <cell r="W7">
            <v>4.67</v>
          </cell>
          <cell r="X7">
            <v>5</v>
          </cell>
          <cell r="Y7">
            <v>3.5</v>
          </cell>
          <cell r="Z7">
            <v>5</v>
          </cell>
          <cell r="AA7">
            <v>36.17</v>
          </cell>
          <cell r="AB7">
            <v>4</v>
          </cell>
          <cell r="AC7">
            <v>6</v>
          </cell>
          <cell r="AD7">
            <v>5.84</v>
          </cell>
          <cell r="AE7">
            <v>8</v>
          </cell>
          <cell r="AF7">
            <v>19.84</v>
          </cell>
          <cell r="AG7">
            <v>23.84</v>
          </cell>
          <cell r="AH7">
            <v>94.09323839000001</v>
          </cell>
          <cell r="AI7">
            <v>1</v>
          </cell>
          <cell r="AJ7">
            <v>1</v>
          </cell>
          <cell r="AK7" t="str">
            <v>Ministerios</v>
          </cell>
        </row>
        <row r="8">
          <cell r="A8">
            <v>87</v>
          </cell>
          <cell r="B8">
            <v>6</v>
          </cell>
          <cell r="C8" t="str">
            <v>Consejo Nacional de Zonas Francas de Exportación</v>
          </cell>
          <cell r="D8">
            <v>10</v>
          </cell>
          <cell r="E8">
            <v>3.5</v>
          </cell>
          <cell r="F8">
            <v>4</v>
          </cell>
          <cell r="G8">
            <v>7.5</v>
          </cell>
          <cell r="H8">
            <v>1.5669834</v>
          </cell>
          <cell r="I8">
            <v>2</v>
          </cell>
          <cell r="J8">
            <v>2.5</v>
          </cell>
          <cell r="K8">
            <v>6.0669833999999998</v>
          </cell>
          <cell r="L8">
            <v>6</v>
          </cell>
          <cell r="M8">
            <v>2</v>
          </cell>
          <cell r="N8">
            <v>2</v>
          </cell>
          <cell r="O8">
            <v>10</v>
          </cell>
          <cell r="P8">
            <v>33.566983399999998</v>
          </cell>
          <cell r="Q8">
            <v>6</v>
          </cell>
          <cell r="R8">
            <v>3</v>
          </cell>
          <cell r="S8">
            <v>9</v>
          </cell>
          <cell r="T8">
            <v>5</v>
          </cell>
          <cell r="U8">
            <v>5</v>
          </cell>
          <cell r="V8">
            <v>10</v>
          </cell>
          <cell r="W8">
            <v>4.97</v>
          </cell>
          <cell r="X8">
            <v>5</v>
          </cell>
          <cell r="Y8">
            <v>3.5</v>
          </cell>
          <cell r="Z8">
            <v>5</v>
          </cell>
          <cell r="AA8">
            <v>37.47</v>
          </cell>
          <cell r="AB8">
            <v>2</v>
          </cell>
          <cell r="AC8">
            <v>10</v>
          </cell>
          <cell r="AD8">
            <v>10</v>
          </cell>
          <cell r="AE8">
            <v>0</v>
          </cell>
          <cell r="AF8">
            <v>20</v>
          </cell>
          <cell r="AG8">
            <v>22</v>
          </cell>
          <cell r="AH8">
            <v>93.036983399999997</v>
          </cell>
          <cell r="AI8">
            <v>0</v>
          </cell>
          <cell r="AJ8">
            <v>1</v>
          </cell>
          <cell r="AK8" t="str">
            <v>Consejos, Comisiones y Comités</v>
          </cell>
        </row>
        <row r="9">
          <cell r="A9">
            <v>522</v>
          </cell>
          <cell r="B9">
            <v>7</v>
          </cell>
          <cell r="C9" t="str">
            <v>Contraloría General de la República</v>
          </cell>
          <cell r="D9">
            <v>10</v>
          </cell>
          <cell r="E9">
            <v>3.5</v>
          </cell>
          <cell r="F9">
            <v>4</v>
          </cell>
          <cell r="G9">
            <v>7.5</v>
          </cell>
          <cell r="H9">
            <v>3.5</v>
          </cell>
          <cell r="I9">
            <v>2</v>
          </cell>
          <cell r="J9">
            <v>2.5</v>
          </cell>
          <cell r="K9">
            <v>8</v>
          </cell>
          <cell r="L9">
            <v>6</v>
          </cell>
          <cell r="M9">
            <v>2</v>
          </cell>
          <cell r="N9">
            <v>2</v>
          </cell>
          <cell r="O9">
            <v>10</v>
          </cell>
          <cell r="P9">
            <v>35.5</v>
          </cell>
          <cell r="Q9">
            <v>6</v>
          </cell>
          <cell r="R9">
            <v>0</v>
          </cell>
          <cell r="S9">
            <v>6</v>
          </cell>
          <cell r="T9">
            <v>4.7</v>
          </cell>
          <cell r="U9">
            <v>5</v>
          </cell>
          <cell r="V9">
            <v>9.6999999999999993</v>
          </cell>
          <cell r="W9">
            <v>5</v>
          </cell>
          <cell r="X9">
            <v>3.5</v>
          </cell>
          <cell r="Y9">
            <v>5</v>
          </cell>
          <cell r="Z9">
            <v>5</v>
          </cell>
          <cell r="AA9">
            <v>34.200000000000003</v>
          </cell>
          <cell r="AB9">
            <v>3</v>
          </cell>
          <cell r="AC9">
            <v>10</v>
          </cell>
          <cell r="AD9">
            <v>10</v>
          </cell>
          <cell r="AE9">
            <v>0</v>
          </cell>
          <cell r="AF9">
            <v>20</v>
          </cell>
          <cell r="AG9">
            <v>23</v>
          </cell>
          <cell r="AH9">
            <v>92.7</v>
          </cell>
          <cell r="AI9">
            <v>0</v>
          </cell>
          <cell r="AJ9">
            <v>1</v>
          </cell>
          <cell r="AK9" t="str">
            <v>Órganos Administrativos con Estatus Constitucional</v>
          </cell>
        </row>
        <row r="10">
          <cell r="A10">
            <v>516</v>
          </cell>
          <cell r="B10">
            <v>8</v>
          </cell>
          <cell r="C10" t="str">
            <v>Superintendencia de Valores</v>
          </cell>
          <cell r="D10">
            <v>9</v>
          </cell>
          <cell r="E10">
            <v>3.5</v>
          </cell>
          <cell r="F10">
            <v>4</v>
          </cell>
          <cell r="G10">
            <v>7.5</v>
          </cell>
          <cell r="H10">
            <v>3.1029411800000002</v>
          </cell>
          <cell r="I10">
            <v>2</v>
          </cell>
          <cell r="J10">
            <v>2.5</v>
          </cell>
          <cell r="K10">
            <v>7.6029411800000002</v>
          </cell>
          <cell r="L10">
            <v>6</v>
          </cell>
          <cell r="M10">
            <v>2</v>
          </cell>
          <cell r="N10">
            <v>2</v>
          </cell>
          <cell r="O10">
            <v>10</v>
          </cell>
          <cell r="P10">
            <v>34.102941180000002</v>
          </cell>
          <cell r="Q10">
            <v>6</v>
          </cell>
          <cell r="R10">
            <v>4</v>
          </cell>
          <cell r="S10">
            <v>10</v>
          </cell>
          <cell r="T10">
            <v>5</v>
          </cell>
          <cell r="U10">
            <v>5</v>
          </cell>
          <cell r="V10">
            <v>10</v>
          </cell>
          <cell r="W10">
            <v>5</v>
          </cell>
          <cell r="X10">
            <v>5</v>
          </cell>
          <cell r="Y10">
            <v>3.5</v>
          </cell>
          <cell r="Z10">
            <v>4</v>
          </cell>
          <cell r="AA10">
            <v>37.5</v>
          </cell>
          <cell r="AB10">
            <v>1</v>
          </cell>
          <cell r="AC10">
            <v>10</v>
          </cell>
          <cell r="AD10">
            <v>10</v>
          </cell>
          <cell r="AE10">
            <v>0</v>
          </cell>
          <cell r="AF10">
            <v>20</v>
          </cell>
          <cell r="AG10">
            <v>21</v>
          </cell>
          <cell r="AH10">
            <v>92.602941180000002</v>
          </cell>
          <cell r="AI10">
            <v>0</v>
          </cell>
          <cell r="AJ10">
            <v>1</v>
          </cell>
          <cell r="AK10" t="str">
            <v>Organismos Descentralizados Funcionalmente</v>
          </cell>
        </row>
        <row r="11">
          <cell r="A11">
            <v>80</v>
          </cell>
          <cell r="B11">
            <v>9</v>
          </cell>
          <cell r="C11" t="str">
            <v>Dirección General de Contabilidad Gubernamental</v>
          </cell>
          <cell r="D11">
            <v>8.1999999999999993</v>
          </cell>
          <cell r="E11">
            <v>3.5</v>
          </cell>
          <cell r="F11">
            <v>4</v>
          </cell>
          <cell r="G11">
            <v>7.5</v>
          </cell>
          <cell r="H11">
            <v>3.5</v>
          </cell>
          <cell r="I11">
            <v>2</v>
          </cell>
          <cell r="J11">
            <v>2.5</v>
          </cell>
          <cell r="K11">
            <v>8</v>
          </cell>
          <cell r="L11">
            <v>5.7</v>
          </cell>
          <cell r="M11">
            <v>2</v>
          </cell>
          <cell r="N11">
            <v>2</v>
          </cell>
          <cell r="O11">
            <v>9.6999999999999993</v>
          </cell>
          <cell r="P11">
            <v>33.4</v>
          </cell>
          <cell r="Q11">
            <v>6</v>
          </cell>
          <cell r="R11">
            <v>4</v>
          </cell>
          <cell r="S11">
            <v>10</v>
          </cell>
          <cell r="T11">
            <v>5</v>
          </cell>
          <cell r="U11">
            <v>5</v>
          </cell>
          <cell r="V11">
            <v>10</v>
          </cell>
          <cell r="W11">
            <v>5</v>
          </cell>
          <cell r="X11">
            <v>3.5</v>
          </cell>
          <cell r="Y11">
            <v>1.5</v>
          </cell>
          <cell r="Z11">
            <v>5</v>
          </cell>
          <cell r="AA11">
            <v>35</v>
          </cell>
          <cell r="AB11">
            <v>4</v>
          </cell>
          <cell r="AC11">
            <v>10</v>
          </cell>
          <cell r="AD11">
            <v>10</v>
          </cell>
          <cell r="AE11">
            <v>0</v>
          </cell>
          <cell r="AF11">
            <v>20</v>
          </cell>
          <cell r="AG11">
            <v>24</v>
          </cell>
          <cell r="AH11">
            <v>92.4</v>
          </cell>
          <cell r="AI11">
            <v>0</v>
          </cell>
          <cell r="AJ11">
            <v>1</v>
          </cell>
          <cell r="AK11" t="str">
            <v>Direcciones Generales</v>
          </cell>
        </row>
        <row r="12">
          <cell r="A12">
            <v>232</v>
          </cell>
          <cell r="B12">
            <v>10</v>
          </cell>
          <cell r="C12" t="str">
            <v>Superintendencia de Pensiones</v>
          </cell>
          <cell r="D12">
            <v>9</v>
          </cell>
          <cell r="E12">
            <v>3.5</v>
          </cell>
          <cell r="F12">
            <v>2</v>
          </cell>
          <cell r="G12">
            <v>5.5</v>
          </cell>
          <cell r="H12">
            <v>2.5</v>
          </cell>
          <cell r="I12">
            <v>2</v>
          </cell>
          <cell r="J12">
            <v>2.5</v>
          </cell>
          <cell r="K12">
            <v>7</v>
          </cell>
          <cell r="L12">
            <v>5.7</v>
          </cell>
          <cell r="M12">
            <v>2</v>
          </cell>
          <cell r="N12">
            <v>1.8</v>
          </cell>
          <cell r="O12">
            <v>9.5</v>
          </cell>
          <cell r="P12">
            <v>31</v>
          </cell>
          <cell r="Q12">
            <v>6</v>
          </cell>
          <cell r="R12">
            <v>4</v>
          </cell>
          <cell r="S12">
            <v>10</v>
          </cell>
          <cell r="T12">
            <v>5</v>
          </cell>
          <cell r="U12">
            <v>5</v>
          </cell>
          <cell r="V12">
            <v>10</v>
          </cell>
          <cell r="W12">
            <v>5</v>
          </cell>
          <cell r="X12">
            <v>5</v>
          </cell>
          <cell r="Y12">
            <v>3</v>
          </cell>
          <cell r="Z12">
            <v>4</v>
          </cell>
          <cell r="AA12">
            <v>37</v>
          </cell>
          <cell r="AB12">
            <v>3</v>
          </cell>
          <cell r="AC12">
            <v>10</v>
          </cell>
          <cell r="AD12">
            <v>10</v>
          </cell>
          <cell r="AE12">
            <v>0</v>
          </cell>
          <cell r="AF12">
            <v>20</v>
          </cell>
          <cell r="AG12">
            <v>23</v>
          </cell>
          <cell r="AH12">
            <v>91</v>
          </cell>
          <cell r="AI12">
            <v>0</v>
          </cell>
          <cell r="AJ12">
            <v>1</v>
          </cell>
          <cell r="AK12" t="str">
            <v>Organismos Descentralizados Funcionalmente</v>
          </cell>
        </row>
        <row r="13">
          <cell r="A13">
            <v>32</v>
          </cell>
          <cell r="B13">
            <v>11</v>
          </cell>
          <cell r="C13" t="str">
            <v xml:space="preserve">Oficina Nacional de Estadística </v>
          </cell>
          <cell r="D13">
            <v>10</v>
          </cell>
          <cell r="E13">
            <v>3.5</v>
          </cell>
          <cell r="F13">
            <v>4</v>
          </cell>
          <cell r="G13">
            <v>7.5</v>
          </cell>
          <cell r="H13">
            <v>2.8833333300000001</v>
          </cell>
          <cell r="I13">
            <v>2</v>
          </cell>
          <cell r="J13">
            <v>2.5</v>
          </cell>
          <cell r="K13">
            <v>7.3833333300000001</v>
          </cell>
          <cell r="L13">
            <v>6</v>
          </cell>
          <cell r="M13">
            <v>2</v>
          </cell>
          <cell r="N13">
            <v>1.8</v>
          </cell>
          <cell r="O13">
            <v>9.8000000000000007</v>
          </cell>
          <cell r="P13">
            <v>34.683333329999996</v>
          </cell>
          <cell r="Q13">
            <v>6</v>
          </cell>
          <cell r="R13">
            <v>1</v>
          </cell>
          <cell r="S13">
            <v>7</v>
          </cell>
          <cell r="T13">
            <v>5</v>
          </cell>
          <cell r="U13">
            <v>2</v>
          </cell>
          <cell r="V13">
            <v>7</v>
          </cell>
          <cell r="W13">
            <v>5</v>
          </cell>
          <cell r="X13">
            <v>5</v>
          </cell>
          <cell r="Y13">
            <v>5</v>
          </cell>
          <cell r="Z13">
            <v>5</v>
          </cell>
          <cell r="AA13">
            <v>34</v>
          </cell>
          <cell r="AB13">
            <v>2</v>
          </cell>
          <cell r="AC13">
            <v>10</v>
          </cell>
          <cell r="AD13">
            <v>10</v>
          </cell>
          <cell r="AE13">
            <v>0</v>
          </cell>
          <cell r="AF13">
            <v>20</v>
          </cell>
          <cell r="AG13">
            <v>22</v>
          </cell>
          <cell r="AH13">
            <v>90.683333329999996</v>
          </cell>
          <cell r="AI13">
            <v>0</v>
          </cell>
          <cell r="AJ13">
            <v>1</v>
          </cell>
          <cell r="AK13" t="str">
            <v>Direcciones Generales</v>
          </cell>
        </row>
        <row r="14">
          <cell r="A14">
            <v>130</v>
          </cell>
          <cell r="B14">
            <v>12</v>
          </cell>
          <cell r="C14" t="str">
            <v>Superintendencia de Salud y Riesgos Laborales</v>
          </cell>
          <cell r="D14">
            <v>10</v>
          </cell>
          <cell r="E14">
            <v>4</v>
          </cell>
          <cell r="F14">
            <v>2</v>
          </cell>
          <cell r="G14">
            <v>6</v>
          </cell>
          <cell r="H14">
            <v>3.0434782600000001</v>
          </cell>
          <cell r="I14">
            <v>2</v>
          </cell>
          <cell r="J14">
            <v>2.5</v>
          </cell>
          <cell r="K14">
            <v>7.5434782600000005</v>
          </cell>
          <cell r="L14">
            <v>6</v>
          </cell>
          <cell r="M14">
            <v>2</v>
          </cell>
          <cell r="N14">
            <v>2</v>
          </cell>
          <cell r="O14">
            <v>10</v>
          </cell>
          <cell r="P14">
            <v>33.543478260000001</v>
          </cell>
          <cell r="Q14">
            <v>6</v>
          </cell>
          <cell r="R14">
            <v>0</v>
          </cell>
          <cell r="S14">
            <v>6</v>
          </cell>
          <cell r="T14">
            <v>4.7</v>
          </cell>
          <cell r="U14">
            <v>5</v>
          </cell>
          <cell r="V14">
            <v>9.6999999999999993</v>
          </cell>
          <cell r="W14">
            <v>5</v>
          </cell>
          <cell r="X14">
            <v>5</v>
          </cell>
          <cell r="Y14">
            <v>5</v>
          </cell>
          <cell r="Z14">
            <v>3</v>
          </cell>
          <cell r="AA14">
            <v>33.700000000000003</v>
          </cell>
          <cell r="AB14">
            <v>3</v>
          </cell>
          <cell r="AC14">
            <v>6</v>
          </cell>
          <cell r="AD14">
            <v>6</v>
          </cell>
          <cell r="AE14">
            <v>8</v>
          </cell>
          <cell r="AF14">
            <v>20</v>
          </cell>
          <cell r="AG14">
            <v>23</v>
          </cell>
          <cell r="AH14">
            <v>90.243478260000003</v>
          </cell>
          <cell r="AI14">
            <v>1</v>
          </cell>
          <cell r="AJ14">
            <v>1</v>
          </cell>
          <cell r="AK14" t="str">
            <v>Organismos Descentralizados Funcionalmente</v>
          </cell>
        </row>
        <row r="15">
          <cell r="A15">
            <v>48</v>
          </cell>
          <cell r="B15">
            <v>13</v>
          </cell>
          <cell r="C15" t="str">
            <v>Dirección General de Aduanas</v>
          </cell>
          <cell r="D15">
            <v>10</v>
          </cell>
          <cell r="E15">
            <v>2.5</v>
          </cell>
          <cell r="F15">
            <v>4</v>
          </cell>
          <cell r="G15">
            <v>6.5</v>
          </cell>
          <cell r="H15">
            <v>1.87898817</v>
          </cell>
          <cell r="I15">
            <v>2</v>
          </cell>
          <cell r="J15">
            <v>2.5</v>
          </cell>
          <cell r="K15">
            <v>6.3789881699999995</v>
          </cell>
          <cell r="L15">
            <v>6</v>
          </cell>
          <cell r="M15">
            <v>2</v>
          </cell>
          <cell r="N15">
            <v>2</v>
          </cell>
          <cell r="O15">
            <v>10</v>
          </cell>
          <cell r="P15">
            <v>32.87898817</v>
          </cell>
          <cell r="Q15">
            <v>6</v>
          </cell>
          <cell r="R15">
            <v>3</v>
          </cell>
          <cell r="S15">
            <v>9</v>
          </cell>
          <cell r="T15">
            <v>4.7</v>
          </cell>
          <cell r="U15">
            <v>5</v>
          </cell>
          <cell r="V15">
            <v>9.6999999999999993</v>
          </cell>
          <cell r="W15">
            <v>5</v>
          </cell>
          <cell r="X15">
            <v>2.5</v>
          </cell>
          <cell r="Y15">
            <v>5</v>
          </cell>
          <cell r="Z15">
            <v>4</v>
          </cell>
          <cell r="AA15">
            <v>35.200000000000003</v>
          </cell>
          <cell r="AB15">
            <v>2</v>
          </cell>
          <cell r="AC15">
            <v>6</v>
          </cell>
          <cell r="AD15">
            <v>6</v>
          </cell>
          <cell r="AE15">
            <v>8</v>
          </cell>
          <cell r="AF15">
            <v>20</v>
          </cell>
          <cell r="AG15">
            <v>22</v>
          </cell>
          <cell r="AH15">
            <v>90.078988170000002</v>
          </cell>
          <cell r="AI15">
            <v>1</v>
          </cell>
          <cell r="AJ15">
            <v>1</v>
          </cell>
          <cell r="AK15" t="str">
            <v>Organismos Descentralizados Funcionalmente</v>
          </cell>
        </row>
        <row r="16">
          <cell r="A16">
            <v>6</v>
          </cell>
          <cell r="B16">
            <v>14</v>
          </cell>
          <cell r="C16" t="str">
            <v>Direccion General del Sistema Único de Beneficiarios</v>
          </cell>
          <cell r="D16">
            <v>10</v>
          </cell>
          <cell r="E16">
            <v>4</v>
          </cell>
          <cell r="F16">
            <v>4</v>
          </cell>
          <cell r="G16">
            <v>8</v>
          </cell>
          <cell r="H16">
            <v>1.4155397000000001</v>
          </cell>
          <cell r="I16">
            <v>2</v>
          </cell>
          <cell r="J16">
            <v>2.5</v>
          </cell>
          <cell r="K16">
            <v>5.9155397000000001</v>
          </cell>
          <cell r="L16">
            <v>6</v>
          </cell>
          <cell r="M16">
            <v>2</v>
          </cell>
          <cell r="N16">
            <v>2</v>
          </cell>
          <cell r="O16">
            <v>10</v>
          </cell>
          <cell r="P16">
            <v>33.915539699999997</v>
          </cell>
          <cell r="Q16">
            <v>4</v>
          </cell>
          <cell r="R16">
            <v>4</v>
          </cell>
          <cell r="S16">
            <v>8</v>
          </cell>
          <cell r="T16">
            <v>4.7</v>
          </cell>
          <cell r="U16">
            <v>5</v>
          </cell>
          <cell r="V16">
            <v>9.6999999999999993</v>
          </cell>
          <cell r="W16">
            <v>5</v>
          </cell>
          <cell r="X16">
            <v>5</v>
          </cell>
          <cell r="Y16">
            <v>3</v>
          </cell>
          <cell r="Z16">
            <v>4</v>
          </cell>
          <cell r="AA16">
            <v>34.700000000000003</v>
          </cell>
          <cell r="AB16">
            <v>3</v>
          </cell>
          <cell r="AC16">
            <v>10</v>
          </cell>
          <cell r="AD16">
            <v>7.4950000000000001</v>
          </cell>
          <cell r="AE16">
            <v>0</v>
          </cell>
          <cell r="AF16">
            <v>17.495000000000001</v>
          </cell>
          <cell r="AG16">
            <v>20.495000000000001</v>
          </cell>
          <cell r="AH16">
            <v>89.110539700000004</v>
          </cell>
          <cell r="AI16">
            <v>0</v>
          </cell>
          <cell r="AJ16">
            <v>1</v>
          </cell>
          <cell r="AK16" t="str">
            <v>Direcciones Generales</v>
          </cell>
        </row>
        <row r="17">
          <cell r="A17">
            <v>281</v>
          </cell>
          <cell r="B17">
            <v>15</v>
          </cell>
          <cell r="C17" t="str">
            <v>Instituto Tecnológico de las Américas</v>
          </cell>
          <cell r="D17">
            <v>10</v>
          </cell>
          <cell r="E17">
            <v>4</v>
          </cell>
          <cell r="F17">
            <v>2</v>
          </cell>
          <cell r="G17">
            <v>6</v>
          </cell>
          <cell r="H17">
            <v>1.47339525</v>
          </cell>
          <cell r="I17">
            <v>2</v>
          </cell>
          <cell r="J17">
            <v>2.5</v>
          </cell>
          <cell r="K17">
            <v>5.9733952500000003</v>
          </cell>
          <cell r="L17">
            <v>6</v>
          </cell>
          <cell r="M17">
            <v>2</v>
          </cell>
          <cell r="N17">
            <v>2</v>
          </cell>
          <cell r="O17">
            <v>10</v>
          </cell>
          <cell r="P17">
            <v>31.973395249999999</v>
          </cell>
          <cell r="Q17">
            <v>4</v>
          </cell>
          <cell r="R17">
            <v>4</v>
          </cell>
          <cell r="S17">
            <v>8</v>
          </cell>
          <cell r="T17">
            <v>5</v>
          </cell>
          <cell r="U17">
            <v>5</v>
          </cell>
          <cell r="V17">
            <v>10</v>
          </cell>
          <cell r="W17">
            <v>5</v>
          </cell>
          <cell r="X17">
            <v>5</v>
          </cell>
          <cell r="Y17">
            <v>3.5</v>
          </cell>
          <cell r="Z17">
            <v>4.25</v>
          </cell>
          <cell r="AA17">
            <v>35.75</v>
          </cell>
          <cell r="AB17">
            <v>2</v>
          </cell>
          <cell r="AC17">
            <v>5.5</v>
          </cell>
          <cell r="AD17">
            <v>5.5</v>
          </cell>
          <cell r="AE17">
            <v>8</v>
          </cell>
          <cell r="AF17">
            <v>19</v>
          </cell>
          <cell r="AG17">
            <v>21</v>
          </cell>
          <cell r="AH17">
            <v>88.723395249999996</v>
          </cell>
          <cell r="AI17">
            <v>1</v>
          </cell>
          <cell r="AJ17">
            <v>1</v>
          </cell>
          <cell r="AK17" t="str">
            <v>Direcciones Generales</v>
          </cell>
        </row>
        <row r="18">
          <cell r="A18">
            <v>28</v>
          </cell>
          <cell r="B18">
            <v>16</v>
          </cell>
          <cell r="C18" t="str">
            <v>Tesorería de la Seguridad Social</v>
          </cell>
          <cell r="D18">
            <v>10</v>
          </cell>
          <cell r="E18">
            <v>3.5</v>
          </cell>
          <cell r="F18">
            <v>4</v>
          </cell>
          <cell r="G18">
            <v>7.5</v>
          </cell>
          <cell r="H18">
            <v>2.0416666700000001</v>
          </cell>
          <cell r="I18">
            <v>2</v>
          </cell>
          <cell r="J18">
            <v>2.5</v>
          </cell>
          <cell r="K18">
            <v>6.5416666699999997</v>
          </cell>
          <cell r="L18">
            <v>6</v>
          </cell>
          <cell r="M18">
            <v>2</v>
          </cell>
          <cell r="N18">
            <v>2</v>
          </cell>
          <cell r="O18">
            <v>10</v>
          </cell>
          <cell r="P18">
            <v>34.041666669999998</v>
          </cell>
          <cell r="Q18">
            <v>6</v>
          </cell>
          <cell r="R18">
            <v>4</v>
          </cell>
          <cell r="S18">
            <v>10</v>
          </cell>
          <cell r="T18">
            <v>4.4000000000000004</v>
          </cell>
          <cell r="U18">
            <v>2</v>
          </cell>
          <cell r="V18">
            <v>6.4</v>
          </cell>
          <cell r="W18">
            <v>5</v>
          </cell>
          <cell r="X18">
            <v>5</v>
          </cell>
          <cell r="Y18">
            <v>3</v>
          </cell>
          <cell r="Z18">
            <v>4.25</v>
          </cell>
          <cell r="AA18">
            <v>33.65</v>
          </cell>
          <cell r="AB18">
            <v>1</v>
          </cell>
          <cell r="AC18">
            <v>6</v>
          </cell>
          <cell r="AD18">
            <v>6</v>
          </cell>
          <cell r="AE18">
            <v>8</v>
          </cell>
          <cell r="AF18">
            <v>20</v>
          </cell>
          <cell r="AG18">
            <v>21</v>
          </cell>
          <cell r="AH18">
            <v>88.691666669999989</v>
          </cell>
          <cell r="AI18">
            <v>1</v>
          </cell>
          <cell r="AJ18">
            <v>1</v>
          </cell>
          <cell r="AK18" t="str">
            <v>Direcciones Generales</v>
          </cell>
        </row>
        <row r="19">
          <cell r="A19">
            <v>25</v>
          </cell>
          <cell r="B19">
            <v>17</v>
          </cell>
          <cell r="C19" t="str">
            <v>Dirección General de Ética e Integridad Gubernamental</v>
          </cell>
          <cell r="D19">
            <v>9.1999999999999993</v>
          </cell>
          <cell r="E19">
            <v>4</v>
          </cell>
          <cell r="F19">
            <v>4</v>
          </cell>
          <cell r="G19">
            <v>8</v>
          </cell>
          <cell r="H19">
            <v>2.5909090899999998</v>
          </cell>
          <cell r="I19">
            <v>2</v>
          </cell>
          <cell r="J19">
            <v>2.5</v>
          </cell>
          <cell r="K19">
            <v>7.0909090900000002</v>
          </cell>
          <cell r="L19">
            <v>6</v>
          </cell>
          <cell r="M19">
            <v>2</v>
          </cell>
          <cell r="N19">
            <v>2</v>
          </cell>
          <cell r="O19">
            <v>10</v>
          </cell>
          <cell r="P19">
            <v>34.29090909</v>
          </cell>
          <cell r="Q19">
            <v>2</v>
          </cell>
          <cell r="R19">
            <v>3</v>
          </cell>
          <cell r="S19">
            <v>5</v>
          </cell>
          <cell r="T19">
            <v>5</v>
          </cell>
          <cell r="U19">
            <v>5</v>
          </cell>
          <cell r="V19">
            <v>10</v>
          </cell>
          <cell r="W19">
            <v>5</v>
          </cell>
          <cell r="X19">
            <v>5</v>
          </cell>
          <cell r="Y19">
            <v>3.5</v>
          </cell>
          <cell r="Z19">
            <v>4.25</v>
          </cell>
          <cell r="AA19">
            <v>32.75</v>
          </cell>
          <cell r="AB19">
            <v>2</v>
          </cell>
          <cell r="AC19">
            <v>10</v>
          </cell>
          <cell r="AD19">
            <v>9.5657999999999994</v>
          </cell>
          <cell r="AE19">
            <v>0</v>
          </cell>
          <cell r="AF19">
            <v>19.565799999999999</v>
          </cell>
          <cell r="AG19">
            <v>21.565799999999999</v>
          </cell>
          <cell r="AH19">
            <v>88.606709089999995</v>
          </cell>
          <cell r="AI19">
            <v>0</v>
          </cell>
          <cell r="AJ19">
            <v>1</v>
          </cell>
          <cell r="AK19" t="str">
            <v>Direcciones Generales</v>
          </cell>
        </row>
        <row r="20">
          <cell r="A20">
            <v>224</v>
          </cell>
          <cell r="B20">
            <v>18</v>
          </cell>
          <cell r="C20" t="str">
            <v>Consejo Nacional de Competitividad</v>
          </cell>
          <cell r="D20">
            <v>8.1999999999999993</v>
          </cell>
          <cell r="E20">
            <v>2.5</v>
          </cell>
          <cell r="F20">
            <v>4</v>
          </cell>
          <cell r="G20">
            <v>6.5</v>
          </cell>
          <cell r="H20">
            <v>2.8333333299999999</v>
          </cell>
          <cell r="I20">
            <v>2</v>
          </cell>
          <cell r="J20">
            <v>2.5</v>
          </cell>
          <cell r="K20">
            <v>7.3333333300000003</v>
          </cell>
          <cell r="L20">
            <v>5.7</v>
          </cell>
          <cell r="M20">
            <v>2</v>
          </cell>
          <cell r="N20">
            <v>2</v>
          </cell>
          <cell r="O20">
            <v>9.6999999999999993</v>
          </cell>
          <cell r="P20">
            <v>31.733333329999997</v>
          </cell>
          <cell r="Q20">
            <v>6</v>
          </cell>
          <cell r="R20">
            <v>4</v>
          </cell>
          <cell r="S20">
            <v>10</v>
          </cell>
          <cell r="T20">
            <v>5</v>
          </cell>
          <cell r="U20">
            <v>5</v>
          </cell>
          <cell r="V20">
            <v>10</v>
          </cell>
          <cell r="W20">
            <v>5</v>
          </cell>
          <cell r="X20">
            <v>5</v>
          </cell>
          <cell r="Y20">
            <v>0.5</v>
          </cell>
          <cell r="Z20">
            <v>5</v>
          </cell>
          <cell r="AA20">
            <v>35.5</v>
          </cell>
          <cell r="AB20">
            <v>1</v>
          </cell>
          <cell r="AC20">
            <v>10</v>
          </cell>
          <cell r="AD20">
            <v>10</v>
          </cell>
          <cell r="AE20">
            <v>0</v>
          </cell>
          <cell r="AF20">
            <v>20</v>
          </cell>
          <cell r="AG20">
            <v>21</v>
          </cell>
          <cell r="AH20">
            <v>88.233333329999994</v>
          </cell>
          <cell r="AI20">
            <v>0</v>
          </cell>
          <cell r="AJ20">
            <v>1</v>
          </cell>
          <cell r="AK20" t="str">
            <v>Organismos Descentralizados Funcionalmente</v>
          </cell>
        </row>
        <row r="21">
          <cell r="A21">
            <v>85</v>
          </cell>
          <cell r="B21">
            <v>19</v>
          </cell>
          <cell r="C21" t="str">
            <v>Dirección General del Programa “Progresando con Solidaridad”</v>
          </cell>
          <cell r="D21">
            <v>10</v>
          </cell>
          <cell r="E21">
            <v>3.5</v>
          </cell>
          <cell r="F21">
            <v>4</v>
          </cell>
          <cell r="G21">
            <v>7.5</v>
          </cell>
          <cell r="H21">
            <v>2.7965940900000001</v>
          </cell>
          <cell r="I21">
            <v>2</v>
          </cell>
          <cell r="J21">
            <v>2.5</v>
          </cell>
          <cell r="K21">
            <v>7.2965940900000001</v>
          </cell>
          <cell r="L21">
            <v>5.5</v>
          </cell>
          <cell r="M21">
            <v>2</v>
          </cell>
          <cell r="N21">
            <v>1.2</v>
          </cell>
          <cell r="O21">
            <v>8.6999999999999993</v>
          </cell>
          <cell r="P21">
            <v>33.496594090000002</v>
          </cell>
          <cell r="Q21">
            <v>6</v>
          </cell>
          <cell r="R21">
            <v>4</v>
          </cell>
          <cell r="S21">
            <v>10</v>
          </cell>
          <cell r="T21">
            <v>5</v>
          </cell>
          <cell r="U21">
            <v>2</v>
          </cell>
          <cell r="V21">
            <v>7</v>
          </cell>
          <cell r="W21">
            <v>5</v>
          </cell>
          <cell r="X21">
            <v>5</v>
          </cell>
          <cell r="Y21">
            <v>3.5</v>
          </cell>
          <cell r="Z21">
            <v>5</v>
          </cell>
          <cell r="AA21">
            <v>35.5</v>
          </cell>
          <cell r="AB21">
            <v>2</v>
          </cell>
          <cell r="AC21">
            <v>10</v>
          </cell>
          <cell r="AD21">
            <v>6.9606000000000003</v>
          </cell>
          <cell r="AE21">
            <v>0</v>
          </cell>
          <cell r="AF21">
            <v>16.960599999999999</v>
          </cell>
          <cell r="AG21">
            <v>18.960599999999999</v>
          </cell>
          <cell r="AH21">
            <v>87.957194090000002</v>
          </cell>
          <cell r="AI21">
            <v>0</v>
          </cell>
          <cell r="AJ21">
            <v>1</v>
          </cell>
          <cell r="AK21" t="str">
            <v>Direcciones Generales</v>
          </cell>
        </row>
        <row r="22">
          <cell r="A22">
            <v>17</v>
          </cell>
          <cell r="B22">
            <v>20</v>
          </cell>
          <cell r="C22" t="str">
            <v>Administradora de Subsidios Sociales</v>
          </cell>
          <cell r="D22">
            <v>10</v>
          </cell>
          <cell r="E22">
            <v>3.5</v>
          </cell>
          <cell r="F22">
            <v>4</v>
          </cell>
          <cell r="G22">
            <v>7.5</v>
          </cell>
          <cell r="H22">
            <v>3.05</v>
          </cell>
          <cell r="I22">
            <v>2</v>
          </cell>
          <cell r="J22">
            <v>2.5</v>
          </cell>
          <cell r="K22">
            <v>7.55</v>
          </cell>
          <cell r="L22">
            <v>6</v>
          </cell>
          <cell r="M22">
            <v>2</v>
          </cell>
          <cell r="N22">
            <v>2</v>
          </cell>
          <cell r="O22">
            <v>10</v>
          </cell>
          <cell r="P22">
            <v>35.049999999999997</v>
          </cell>
          <cell r="Q22">
            <v>6</v>
          </cell>
          <cell r="R22">
            <v>4</v>
          </cell>
          <cell r="S22">
            <v>10</v>
          </cell>
          <cell r="T22">
            <v>3.4</v>
          </cell>
          <cell r="U22">
            <v>2</v>
          </cell>
          <cell r="V22">
            <v>5.4</v>
          </cell>
          <cell r="W22">
            <v>4.8499999999999996</v>
          </cell>
          <cell r="X22">
            <v>3.5</v>
          </cell>
          <cell r="Y22">
            <v>5</v>
          </cell>
          <cell r="Z22">
            <v>3.75</v>
          </cell>
          <cell r="AA22">
            <v>32.5</v>
          </cell>
          <cell r="AB22">
            <v>1</v>
          </cell>
          <cell r="AC22">
            <v>10</v>
          </cell>
          <cell r="AD22">
            <v>8.6639999999999997</v>
          </cell>
          <cell r="AE22">
            <v>0</v>
          </cell>
          <cell r="AF22">
            <v>18.664000000000001</v>
          </cell>
          <cell r="AG22">
            <v>19.664000000000001</v>
          </cell>
          <cell r="AH22">
            <v>87.213999999999999</v>
          </cell>
          <cell r="AI22">
            <v>0</v>
          </cell>
          <cell r="AJ22">
            <v>1</v>
          </cell>
          <cell r="AK22" t="str">
            <v>Direcciones Generales</v>
          </cell>
        </row>
        <row r="23">
          <cell r="A23">
            <v>151</v>
          </cell>
          <cell r="B23">
            <v>21</v>
          </cell>
          <cell r="C23" t="str">
            <v>Seguro Nacional de Salud</v>
          </cell>
          <cell r="D23">
            <v>10</v>
          </cell>
          <cell r="E23">
            <v>4</v>
          </cell>
          <cell r="F23">
            <v>2</v>
          </cell>
          <cell r="G23">
            <v>6</v>
          </cell>
          <cell r="H23">
            <v>3.5</v>
          </cell>
          <cell r="I23">
            <v>2</v>
          </cell>
          <cell r="J23">
            <v>2.5</v>
          </cell>
          <cell r="K23">
            <v>8</v>
          </cell>
          <cell r="L23">
            <v>5.4</v>
          </cell>
          <cell r="M23">
            <v>1.6</v>
          </cell>
          <cell r="N23">
            <v>2</v>
          </cell>
          <cell r="O23">
            <v>9</v>
          </cell>
          <cell r="P23">
            <v>33</v>
          </cell>
          <cell r="Q23">
            <v>4</v>
          </cell>
          <cell r="R23">
            <v>4</v>
          </cell>
          <cell r="S23">
            <v>8</v>
          </cell>
          <cell r="T23">
            <v>4.7</v>
          </cell>
          <cell r="U23">
            <v>5</v>
          </cell>
          <cell r="V23">
            <v>9.6999999999999993</v>
          </cell>
          <cell r="W23">
            <v>5</v>
          </cell>
          <cell r="X23">
            <v>5</v>
          </cell>
          <cell r="Y23">
            <v>5</v>
          </cell>
          <cell r="Z23">
            <v>4</v>
          </cell>
          <cell r="AA23">
            <v>36.700000000000003</v>
          </cell>
          <cell r="AB23">
            <v>3</v>
          </cell>
          <cell r="AC23">
            <v>6</v>
          </cell>
          <cell r="AD23">
            <v>4.0599999999999996</v>
          </cell>
          <cell r="AE23">
            <v>4</v>
          </cell>
          <cell r="AF23">
            <v>14.059999999999999</v>
          </cell>
          <cell r="AG23">
            <v>17.059999999999999</v>
          </cell>
          <cell r="AH23">
            <v>86.76</v>
          </cell>
          <cell r="AI23">
            <v>1</v>
          </cell>
          <cell r="AJ23">
            <v>1</v>
          </cell>
          <cell r="AK23" t="str">
            <v>Organismos Descentralizados Funcionalmente</v>
          </cell>
        </row>
        <row r="24">
          <cell r="A24">
            <v>33</v>
          </cell>
          <cell r="B24">
            <v>22</v>
          </cell>
          <cell r="C24" t="str">
            <v>Ministerio de Administración Pública</v>
          </cell>
          <cell r="D24">
            <v>10</v>
          </cell>
          <cell r="E24">
            <v>4</v>
          </cell>
          <cell r="F24">
            <v>2</v>
          </cell>
          <cell r="G24">
            <v>6</v>
          </cell>
          <cell r="H24">
            <v>3.5</v>
          </cell>
          <cell r="I24">
            <v>2</v>
          </cell>
          <cell r="J24">
            <v>2.5</v>
          </cell>
          <cell r="K24">
            <v>8</v>
          </cell>
          <cell r="L24">
            <v>6</v>
          </cell>
          <cell r="M24">
            <v>2</v>
          </cell>
          <cell r="N24">
            <v>2</v>
          </cell>
          <cell r="O24">
            <v>10</v>
          </cell>
          <cell r="P24">
            <v>34</v>
          </cell>
          <cell r="Q24">
            <v>4</v>
          </cell>
          <cell r="R24">
            <v>4</v>
          </cell>
          <cell r="S24">
            <v>8</v>
          </cell>
          <cell r="T24">
            <v>5</v>
          </cell>
          <cell r="U24">
            <v>2</v>
          </cell>
          <cell r="V24">
            <v>7</v>
          </cell>
          <cell r="W24">
            <v>5</v>
          </cell>
          <cell r="X24">
            <v>3.5</v>
          </cell>
          <cell r="Y24">
            <v>5</v>
          </cell>
          <cell r="Z24">
            <v>4.25</v>
          </cell>
          <cell r="AA24">
            <v>32.75</v>
          </cell>
          <cell r="AB24">
            <v>1</v>
          </cell>
          <cell r="AC24">
            <v>5.92</v>
          </cell>
          <cell r="AD24">
            <v>4.4800000000000004</v>
          </cell>
          <cell r="AE24">
            <v>8</v>
          </cell>
          <cell r="AF24">
            <v>18.399999999999999</v>
          </cell>
          <cell r="AG24">
            <v>19.399999999999999</v>
          </cell>
          <cell r="AH24">
            <v>86.15</v>
          </cell>
          <cell r="AI24">
            <v>1</v>
          </cell>
          <cell r="AJ24">
            <v>1</v>
          </cell>
          <cell r="AK24" t="str">
            <v>Ministerios</v>
          </cell>
        </row>
        <row r="25">
          <cell r="A25">
            <v>9</v>
          </cell>
          <cell r="B25">
            <v>23</v>
          </cell>
          <cell r="C25" t="str">
            <v>Dirección General de Presupuesto</v>
          </cell>
          <cell r="D25">
            <v>9</v>
          </cell>
          <cell r="E25">
            <v>4</v>
          </cell>
          <cell r="F25">
            <v>2</v>
          </cell>
          <cell r="G25">
            <v>6</v>
          </cell>
          <cell r="H25">
            <v>2.9444444399999998</v>
          </cell>
          <cell r="I25">
            <v>2</v>
          </cell>
          <cell r="J25">
            <v>2.5</v>
          </cell>
          <cell r="K25">
            <v>7.4444444399999998</v>
          </cell>
          <cell r="L25">
            <v>5.7</v>
          </cell>
          <cell r="M25">
            <v>2</v>
          </cell>
          <cell r="N25">
            <v>2</v>
          </cell>
          <cell r="O25">
            <v>9.6999999999999993</v>
          </cell>
          <cell r="P25">
            <v>32.144444440000001</v>
          </cell>
          <cell r="Q25">
            <v>4</v>
          </cell>
          <cell r="R25">
            <v>3</v>
          </cell>
          <cell r="S25">
            <v>7</v>
          </cell>
          <cell r="T25">
            <v>3.8</v>
          </cell>
          <cell r="U25">
            <v>5</v>
          </cell>
          <cell r="V25">
            <v>8.8000000000000007</v>
          </cell>
          <cell r="W25">
            <v>5</v>
          </cell>
          <cell r="X25">
            <v>5</v>
          </cell>
          <cell r="Y25">
            <v>3</v>
          </cell>
          <cell r="Z25">
            <v>4</v>
          </cell>
          <cell r="AA25">
            <v>32.799999999999997</v>
          </cell>
          <cell r="AB25">
            <v>1</v>
          </cell>
          <cell r="AC25">
            <v>10</v>
          </cell>
          <cell r="AD25">
            <v>10</v>
          </cell>
          <cell r="AE25">
            <v>0</v>
          </cell>
          <cell r="AF25">
            <v>20</v>
          </cell>
          <cell r="AG25">
            <v>21</v>
          </cell>
          <cell r="AH25">
            <v>85.944444439999998</v>
          </cell>
          <cell r="AI25">
            <v>0</v>
          </cell>
          <cell r="AJ25">
            <v>1</v>
          </cell>
          <cell r="AK25" t="str">
            <v>Direcciones Generales</v>
          </cell>
        </row>
        <row r="26">
          <cell r="A26">
            <v>76</v>
          </cell>
          <cell r="B26">
            <v>24</v>
          </cell>
          <cell r="C26" t="str">
            <v>Comisión Nacional de Energía</v>
          </cell>
          <cell r="D26">
            <v>10</v>
          </cell>
          <cell r="E26">
            <v>3.5</v>
          </cell>
          <cell r="F26">
            <v>2</v>
          </cell>
          <cell r="G26">
            <v>5.5</v>
          </cell>
          <cell r="H26">
            <v>1.68019797</v>
          </cell>
          <cell r="I26">
            <v>2</v>
          </cell>
          <cell r="J26">
            <v>2.5</v>
          </cell>
          <cell r="K26">
            <v>6.18019797</v>
          </cell>
          <cell r="L26">
            <v>6</v>
          </cell>
          <cell r="M26">
            <v>2</v>
          </cell>
          <cell r="N26">
            <v>2</v>
          </cell>
          <cell r="O26">
            <v>10</v>
          </cell>
          <cell r="P26">
            <v>31.680197970000002</v>
          </cell>
          <cell r="Q26">
            <v>6</v>
          </cell>
          <cell r="R26">
            <v>1</v>
          </cell>
          <cell r="S26">
            <v>7</v>
          </cell>
          <cell r="T26">
            <v>4.7</v>
          </cell>
          <cell r="U26">
            <v>5</v>
          </cell>
          <cell r="V26">
            <v>9.6999999999999993</v>
          </cell>
          <cell r="W26">
            <v>5</v>
          </cell>
          <cell r="X26">
            <v>5</v>
          </cell>
          <cell r="Y26">
            <v>0.5</v>
          </cell>
          <cell r="Z26">
            <v>4</v>
          </cell>
          <cell r="AA26">
            <v>31.2</v>
          </cell>
          <cell r="AB26">
            <v>3</v>
          </cell>
          <cell r="AC26">
            <v>10</v>
          </cell>
          <cell r="AD26">
            <v>10</v>
          </cell>
          <cell r="AE26">
            <v>0</v>
          </cell>
          <cell r="AF26">
            <v>20</v>
          </cell>
          <cell r="AG26">
            <v>23</v>
          </cell>
          <cell r="AH26">
            <v>85.880197969999998</v>
          </cell>
          <cell r="AI26">
            <v>0</v>
          </cell>
          <cell r="AJ26">
            <v>1</v>
          </cell>
          <cell r="AK26" t="str">
            <v>Organismos Descentralizados Funcionalmente</v>
          </cell>
        </row>
        <row r="27">
          <cell r="A27">
            <v>96</v>
          </cell>
          <cell r="B27">
            <v>25</v>
          </cell>
          <cell r="C27" t="str">
            <v>Tribunal Superior Electoral</v>
          </cell>
          <cell r="D27">
            <v>10</v>
          </cell>
          <cell r="E27">
            <v>4</v>
          </cell>
          <cell r="F27">
            <v>4</v>
          </cell>
          <cell r="G27">
            <v>8</v>
          </cell>
          <cell r="H27">
            <v>3.08870968</v>
          </cell>
          <cell r="I27">
            <v>2</v>
          </cell>
          <cell r="J27">
            <v>2.5</v>
          </cell>
          <cell r="K27">
            <v>7.58870968</v>
          </cell>
          <cell r="L27">
            <v>6</v>
          </cell>
          <cell r="M27">
            <v>2</v>
          </cell>
          <cell r="N27">
            <v>2</v>
          </cell>
          <cell r="O27">
            <v>10</v>
          </cell>
          <cell r="P27">
            <v>35.588709680000001</v>
          </cell>
          <cell r="Q27">
            <v>6</v>
          </cell>
          <cell r="R27">
            <v>0</v>
          </cell>
          <cell r="S27">
            <v>6</v>
          </cell>
          <cell r="T27">
            <v>4.7</v>
          </cell>
          <cell r="U27">
            <v>5</v>
          </cell>
          <cell r="V27">
            <v>9.6999999999999993</v>
          </cell>
          <cell r="W27">
            <v>2.46</v>
          </cell>
          <cell r="X27">
            <v>5</v>
          </cell>
          <cell r="Y27">
            <v>2</v>
          </cell>
          <cell r="Z27">
            <v>4</v>
          </cell>
          <cell r="AA27">
            <v>29.16</v>
          </cell>
          <cell r="AB27">
            <v>2</v>
          </cell>
          <cell r="AC27">
            <v>10</v>
          </cell>
          <cell r="AD27">
            <v>8.33</v>
          </cell>
          <cell r="AE27">
            <v>0</v>
          </cell>
          <cell r="AF27">
            <v>18.329999999999998</v>
          </cell>
          <cell r="AG27">
            <v>20.329999999999998</v>
          </cell>
          <cell r="AH27">
            <v>85.078709680000003</v>
          </cell>
          <cell r="AI27">
            <v>0</v>
          </cell>
          <cell r="AJ27">
            <v>0</v>
          </cell>
          <cell r="AK27" t="str">
            <v>N/A</v>
          </cell>
        </row>
        <row r="28">
          <cell r="A28">
            <v>528</v>
          </cell>
          <cell r="B28">
            <v>26</v>
          </cell>
          <cell r="C28" t="str">
            <v>Instituto Nacional de Aguas Potables y Alcantarillados</v>
          </cell>
          <cell r="D28">
            <v>9.1999999999999993</v>
          </cell>
          <cell r="E28">
            <v>3.5</v>
          </cell>
          <cell r="F28">
            <v>1.5</v>
          </cell>
          <cell r="G28">
            <v>5</v>
          </cell>
          <cell r="H28">
            <v>2.5356046000000001</v>
          </cell>
          <cell r="I28">
            <v>2</v>
          </cell>
          <cell r="J28">
            <v>2.5</v>
          </cell>
          <cell r="K28">
            <v>7.0356046000000001</v>
          </cell>
          <cell r="L28">
            <v>5.5</v>
          </cell>
          <cell r="M28">
            <v>2</v>
          </cell>
          <cell r="N28">
            <v>1.8</v>
          </cell>
          <cell r="O28">
            <v>9.3000000000000007</v>
          </cell>
          <cell r="P28">
            <v>30.535604599999999</v>
          </cell>
          <cell r="Q28">
            <v>6</v>
          </cell>
          <cell r="R28">
            <v>3</v>
          </cell>
          <cell r="S28">
            <v>9</v>
          </cell>
          <cell r="T28">
            <v>4.4000000000000004</v>
          </cell>
          <cell r="U28">
            <v>5</v>
          </cell>
          <cell r="V28">
            <v>9.4</v>
          </cell>
          <cell r="W28">
            <v>5</v>
          </cell>
          <cell r="X28">
            <v>5</v>
          </cell>
          <cell r="Y28">
            <v>2</v>
          </cell>
          <cell r="Z28">
            <v>3.75</v>
          </cell>
          <cell r="AA28">
            <v>34.15</v>
          </cell>
          <cell r="AB28">
            <v>1</v>
          </cell>
          <cell r="AC28">
            <v>6</v>
          </cell>
          <cell r="AD28">
            <v>4.5999999999999996</v>
          </cell>
          <cell r="AE28">
            <v>8</v>
          </cell>
          <cell r="AF28">
            <v>18.600000000000001</v>
          </cell>
          <cell r="AG28">
            <v>19.600000000000001</v>
          </cell>
          <cell r="AH28">
            <v>84.285604599999999</v>
          </cell>
          <cell r="AI28">
            <v>1</v>
          </cell>
          <cell r="AJ28">
            <v>1</v>
          </cell>
          <cell r="AK28" t="str">
            <v>Organismos Descentralizados Funcionalmente</v>
          </cell>
        </row>
        <row r="29">
          <cell r="A29">
            <v>291</v>
          </cell>
          <cell r="B29">
            <v>27</v>
          </cell>
          <cell r="C29" t="str">
            <v>Ministerio de Salud Pública y Asistencia Social</v>
          </cell>
          <cell r="D29">
            <v>10</v>
          </cell>
          <cell r="E29">
            <v>3.5</v>
          </cell>
          <cell r="F29">
            <v>2</v>
          </cell>
          <cell r="G29">
            <v>5.5</v>
          </cell>
          <cell r="H29">
            <v>3.5</v>
          </cell>
          <cell r="I29">
            <v>2</v>
          </cell>
          <cell r="J29">
            <v>2.5</v>
          </cell>
          <cell r="K29">
            <v>8</v>
          </cell>
          <cell r="L29">
            <v>6</v>
          </cell>
          <cell r="M29">
            <v>2</v>
          </cell>
          <cell r="N29">
            <v>1.8</v>
          </cell>
          <cell r="O29">
            <v>9.8000000000000007</v>
          </cell>
          <cell r="P29">
            <v>33.299999999999997</v>
          </cell>
          <cell r="Q29">
            <v>4</v>
          </cell>
          <cell r="R29">
            <v>3</v>
          </cell>
          <cell r="S29">
            <v>7</v>
          </cell>
          <cell r="T29">
            <v>5</v>
          </cell>
          <cell r="U29">
            <v>2</v>
          </cell>
          <cell r="V29">
            <v>7</v>
          </cell>
          <cell r="W29">
            <v>5</v>
          </cell>
          <cell r="X29">
            <v>5</v>
          </cell>
          <cell r="Y29">
            <v>3.5</v>
          </cell>
          <cell r="Z29">
            <v>2.75</v>
          </cell>
          <cell r="AA29">
            <v>30.25</v>
          </cell>
          <cell r="AB29">
            <v>2</v>
          </cell>
          <cell r="AC29">
            <v>6</v>
          </cell>
          <cell r="AD29">
            <v>4.32</v>
          </cell>
          <cell r="AE29">
            <v>8</v>
          </cell>
          <cell r="AF29">
            <v>18.32</v>
          </cell>
          <cell r="AG29">
            <v>20.32</v>
          </cell>
          <cell r="AH29">
            <v>83.87</v>
          </cell>
          <cell r="AI29">
            <v>1</v>
          </cell>
          <cell r="AJ29">
            <v>1</v>
          </cell>
          <cell r="AK29" t="str">
            <v>Ministerios</v>
          </cell>
        </row>
        <row r="30">
          <cell r="A30">
            <v>50</v>
          </cell>
          <cell r="B30">
            <v>28</v>
          </cell>
          <cell r="C30" t="str">
            <v>Dirección General de Impuestos Internos</v>
          </cell>
          <cell r="D30">
            <v>10</v>
          </cell>
          <cell r="E30">
            <v>2.5</v>
          </cell>
          <cell r="F30">
            <v>4</v>
          </cell>
          <cell r="G30">
            <v>6.5</v>
          </cell>
          <cell r="H30">
            <v>3.5</v>
          </cell>
          <cell r="I30">
            <v>2</v>
          </cell>
          <cell r="J30">
            <v>2.5</v>
          </cell>
          <cell r="K30">
            <v>8</v>
          </cell>
          <cell r="L30">
            <v>6</v>
          </cell>
          <cell r="M30">
            <v>2</v>
          </cell>
          <cell r="N30">
            <v>2</v>
          </cell>
          <cell r="O30">
            <v>10</v>
          </cell>
          <cell r="P30">
            <v>34.5</v>
          </cell>
          <cell r="Q30">
            <v>6</v>
          </cell>
          <cell r="R30">
            <v>0</v>
          </cell>
          <cell r="S30">
            <v>6</v>
          </cell>
          <cell r="T30">
            <v>3.7</v>
          </cell>
          <cell r="U30">
            <v>2</v>
          </cell>
          <cell r="V30">
            <v>5.7</v>
          </cell>
          <cell r="W30">
            <v>4.8499999999999996</v>
          </cell>
          <cell r="X30">
            <v>3.5</v>
          </cell>
          <cell r="Y30">
            <v>3.5</v>
          </cell>
          <cell r="Z30">
            <v>3.75</v>
          </cell>
          <cell r="AA30">
            <v>27.299999999999997</v>
          </cell>
          <cell r="AB30">
            <v>2</v>
          </cell>
          <cell r="AC30">
            <v>6</v>
          </cell>
          <cell r="AD30">
            <v>6</v>
          </cell>
          <cell r="AE30">
            <v>8</v>
          </cell>
          <cell r="AF30">
            <v>20</v>
          </cell>
          <cell r="AG30">
            <v>22</v>
          </cell>
          <cell r="AH30">
            <v>83.8</v>
          </cell>
          <cell r="AI30">
            <v>1</v>
          </cell>
          <cell r="AJ30">
            <v>1</v>
          </cell>
          <cell r="AK30" t="str">
            <v>Organismos Descentralizados Funcionalmente</v>
          </cell>
        </row>
        <row r="31">
          <cell r="A31">
            <v>162</v>
          </cell>
          <cell r="B31">
            <v>29</v>
          </cell>
          <cell r="C31" t="str">
            <v>Ministerio de Educación</v>
          </cell>
          <cell r="D31">
            <v>9.1999999999999993</v>
          </cell>
          <cell r="E31">
            <v>2.5</v>
          </cell>
          <cell r="F31">
            <v>2</v>
          </cell>
          <cell r="G31">
            <v>4.5</v>
          </cell>
          <cell r="H31">
            <v>3.5</v>
          </cell>
          <cell r="I31">
            <v>2</v>
          </cell>
          <cell r="J31">
            <v>2.5</v>
          </cell>
          <cell r="K31">
            <v>8</v>
          </cell>
          <cell r="L31">
            <v>6</v>
          </cell>
          <cell r="M31">
            <v>1.6</v>
          </cell>
          <cell r="N31">
            <v>2</v>
          </cell>
          <cell r="O31">
            <v>9.6</v>
          </cell>
          <cell r="P31">
            <v>31.299999999999997</v>
          </cell>
          <cell r="Q31">
            <v>6</v>
          </cell>
          <cell r="R31">
            <v>0</v>
          </cell>
          <cell r="S31">
            <v>6</v>
          </cell>
          <cell r="T31">
            <v>4.7</v>
          </cell>
          <cell r="U31">
            <v>5</v>
          </cell>
          <cell r="V31">
            <v>9.6999999999999993</v>
          </cell>
          <cell r="W31">
            <v>4.7</v>
          </cell>
          <cell r="X31">
            <v>4</v>
          </cell>
          <cell r="Y31">
            <v>5</v>
          </cell>
          <cell r="Z31">
            <v>4</v>
          </cell>
          <cell r="AA31">
            <v>33.4</v>
          </cell>
          <cell r="AB31">
            <v>4</v>
          </cell>
          <cell r="AC31">
            <v>6</v>
          </cell>
          <cell r="AD31">
            <v>4.4572000000000003</v>
          </cell>
          <cell r="AE31">
            <v>4</v>
          </cell>
          <cell r="AF31">
            <v>14.4572</v>
          </cell>
          <cell r="AG31">
            <v>18.4572</v>
          </cell>
          <cell r="AH31">
            <v>83.157199999999989</v>
          </cell>
          <cell r="AI31">
            <v>1</v>
          </cell>
          <cell r="AJ31">
            <v>1</v>
          </cell>
          <cell r="AK31" t="str">
            <v>Ministerios</v>
          </cell>
        </row>
        <row r="32">
          <cell r="A32">
            <v>53</v>
          </cell>
          <cell r="B32">
            <v>30</v>
          </cell>
          <cell r="C32" t="str">
            <v>Banco Central de la República Dominicana</v>
          </cell>
          <cell r="D32">
            <v>10</v>
          </cell>
          <cell r="E32">
            <v>4</v>
          </cell>
          <cell r="F32">
            <v>4</v>
          </cell>
          <cell r="G32">
            <v>8</v>
          </cell>
          <cell r="H32">
            <v>2.1351464099999999</v>
          </cell>
          <cell r="I32">
            <v>2</v>
          </cell>
          <cell r="J32">
            <v>2.5</v>
          </cell>
          <cell r="K32">
            <v>6.6351464099999999</v>
          </cell>
          <cell r="L32">
            <v>6</v>
          </cell>
          <cell r="M32">
            <v>2</v>
          </cell>
          <cell r="N32">
            <v>2</v>
          </cell>
          <cell r="O32">
            <v>10</v>
          </cell>
          <cell r="P32">
            <v>34.635146410000004</v>
          </cell>
          <cell r="Q32">
            <v>6</v>
          </cell>
          <cell r="R32">
            <v>0</v>
          </cell>
          <cell r="S32">
            <v>6</v>
          </cell>
          <cell r="T32">
            <v>4.4000000000000004</v>
          </cell>
          <cell r="U32">
            <v>5</v>
          </cell>
          <cell r="V32">
            <v>9.4</v>
          </cell>
          <cell r="W32">
            <v>4.8499999999999996</v>
          </cell>
          <cell r="X32">
            <v>3</v>
          </cell>
          <cell r="Y32">
            <v>3.5</v>
          </cell>
          <cell r="Z32">
            <v>4</v>
          </cell>
          <cell r="AA32">
            <v>30.75</v>
          </cell>
          <cell r="AB32">
            <v>2</v>
          </cell>
          <cell r="AC32">
            <v>5.8</v>
          </cell>
          <cell r="AD32">
            <v>1.8</v>
          </cell>
          <cell r="AE32">
            <v>8</v>
          </cell>
          <cell r="AF32">
            <v>15.6</v>
          </cell>
          <cell r="AG32">
            <v>17.600000000000001</v>
          </cell>
          <cell r="AH32">
            <v>82.985146409999999</v>
          </cell>
          <cell r="AI32">
            <v>1</v>
          </cell>
          <cell r="AJ32">
            <v>1</v>
          </cell>
          <cell r="AK32" t="str">
            <v>Organismos Descentralizados Funcionalmente</v>
          </cell>
        </row>
        <row r="33">
          <cell r="A33">
            <v>66</v>
          </cell>
          <cell r="B33">
            <v>31</v>
          </cell>
          <cell r="C33" t="str">
            <v>Ministerio de Trabajo</v>
          </cell>
          <cell r="D33">
            <v>8.1999999999999993</v>
          </cell>
          <cell r="E33">
            <v>2.5</v>
          </cell>
          <cell r="F33">
            <v>4</v>
          </cell>
          <cell r="G33">
            <v>6.5</v>
          </cell>
          <cell r="H33">
            <v>2.9778067899999998</v>
          </cell>
          <cell r="I33">
            <v>2</v>
          </cell>
          <cell r="J33">
            <v>2.5</v>
          </cell>
          <cell r="K33">
            <v>7.4778067899999998</v>
          </cell>
          <cell r="L33">
            <v>5.2</v>
          </cell>
          <cell r="M33">
            <v>1.6</v>
          </cell>
          <cell r="N33">
            <v>1.8</v>
          </cell>
          <cell r="O33">
            <v>8.6000000000000014</v>
          </cell>
          <cell r="P33">
            <v>30.77780679</v>
          </cell>
          <cell r="Q33">
            <v>2</v>
          </cell>
          <cell r="R33">
            <v>3</v>
          </cell>
          <cell r="S33">
            <v>5</v>
          </cell>
          <cell r="T33">
            <v>4.7</v>
          </cell>
          <cell r="U33">
            <v>5</v>
          </cell>
          <cell r="V33">
            <v>9.6999999999999993</v>
          </cell>
          <cell r="W33">
            <v>5</v>
          </cell>
          <cell r="X33">
            <v>5</v>
          </cell>
          <cell r="Y33">
            <v>3</v>
          </cell>
          <cell r="Z33">
            <v>4</v>
          </cell>
          <cell r="AA33">
            <v>31.7</v>
          </cell>
          <cell r="AB33">
            <v>1</v>
          </cell>
          <cell r="AC33">
            <v>6</v>
          </cell>
          <cell r="AD33">
            <v>5</v>
          </cell>
          <cell r="AE33">
            <v>8</v>
          </cell>
          <cell r="AF33">
            <v>19</v>
          </cell>
          <cell r="AG33">
            <v>20</v>
          </cell>
          <cell r="AH33">
            <v>82.477806790000002</v>
          </cell>
          <cell r="AI33">
            <v>1</v>
          </cell>
          <cell r="AJ33">
            <v>1</v>
          </cell>
          <cell r="AK33" t="str">
            <v>Ministerios</v>
          </cell>
        </row>
        <row r="34">
          <cell r="A34">
            <v>176</v>
          </cell>
          <cell r="B34">
            <v>32</v>
          </cell>
          <cell r="C34" t="str">
            <v>Administradora de Riesgos Laborales Salud Segura</v>
          </cell>
          <cell r="D34">
            <v>9.1999999999999993</v>
          </cell>
          <cell r="E34">
            <v>3.5</v>
          </cell>
          <cell r="F34">
            <v>1.75</v>
          </cell>
          <cell r="G34">
            <v>5.25</v>
          </cell>
          <cell r="H34">
            <v>1.9776119400000001</v>
          </cell>
          <cell r="I34">
            <v>2</v>
          </cell>
          <cell r="J34">
            <v>2.5</v>
          </cell>
          <cell r="K34">
            <v>6.4776119400000001</v>
          </cell>
          <cell r="L34">
            <v>4.5999999999999996</v>
          </cell>
          <cell r="M34">
            <v>2</v>
          </cell>
          <cell r="N34">
            <v>1.8</v>
          </cell>
          <cell r="O34">
            <v>8.4</v>
          </cell>
          <cell r="P34">
            <v>29.327611939999997</v>
          </cell>
          <cell r="Q34">
            <v>2</v>
          </cell>
          <cell r="R34">
            <v>1</v>
          </cell>
          <cell r="S34">
            <v>3</v>
          </cell>
          <cell r="T34">
            <v>4.7</v>
          </cell>
          <cell r="U34">
            <v>5</v>
          </cell>
          <cell r="V34">
            <v>9.6999999999999993</v>
          </cell>
          <cell r="W34">
            <v>5</v>
          </cell>
          <cell r="X34">
            <v>4.5</v>
          </cell>
          <cell r="Y34">
            <v>3</v>
          </cell>
          <cell r="Z34">
            <v>4.25</v>
          </cell>
          <cell r="AA34">
            <v>29.45</v>
          </cell>
          <cell r="AB34">
            <v>4</v>
          </cell>
          <cell r="AC34">
            <v>6</v>
          </cell>
          <cell r="AD34">
            <v>5.66</v>
          </cell>
          <cell r="AE34">
            <v>8</v>
          </cell>
          <cell r="AF34">
            <v>19.66</v>
          </cell>
          <cell r="AG34">
            <v>23.66</v>
          </cell>
          <cell r="AH34">
            <v>82.437611939999996</v>
          </cell>
          <cell r="AI34">
            <v>1</v>
          </cell>
          <cell r="AJ34">
            <v>1</v>
          </cell>
          <cell r="AK34" t="str">
            <v>Direcciones Generales</v>
          </cell>
        </row>
        <row r="35">
          <cell r="A35">
            <v>29</v>
          </cell>
          <cell r="B35">
            <v>33</v>
          </cell>
          <cell r="C35" t="str">
            <v>Cámara de Cuentas</v>
          </cell>
          <cell r="D35">
            <v>10</v>
          </cell>
          <cell r="E35">
            <v>3.5</v>
          </cell>
          <cell r="F35">
            <v>2</v>
          </cell>
          <cell r="G35">
            <v>5.5</v>
          </cell>
          <cell r="H35">
            <v>3.125</v>
          </cell>
          <cell r="I35">
            <v>2</v>
          </cell>
          <cell r="J35">
            <v>2.5</v>
          </cell>
          <cell r="K35">
            <v>7.625</v>
          </cell>
          <cell r="L35">
            <v>5.7</v>
          </cell>
          <cell r="M35">
            <v>2</v>
          </cell>
          <cell r="N35">
            <v>2</v>
          </cell>
          <cell r="O35">
            <v>9.6999999999999993</v>
          </cell>
          <cell r="P35">
            <v>32.825000000000003</v>
          </cell>
          <cell r="Q35">
            <v>6</v>
          </cell>
          <cell r="R35">
            <v>3</v>
          </cell>
          <cell r="S35">
            <v>9</v>
          </cell>
          <cell r="T35">
            <v>4.0999999999999996</v>
          </cell>
          <cell r="U35">
            <v>5</v>
          </cell>
          <cell r="V35">
            <v>9.1</v>
          </cell>
          <cell r="W35">
            <v>5</v>
          </cell>
          <cell r="X35">
            <v>3</v>
          </cell>
          <cell r="Y35">
            <v>5</v>
          </cell>
          <cell r="Z35">
            <v>4</v>
          </cell>
          <cell r="AA35">
            <v>35.1</v>
          </cell>
          <cell r="AB35">
            <v>0</v>
          </cell>
          <cell r="AC35">
            <v>4</v>
          </cell>
          <cell r="AD35">
            <v>6</v>
          </cell>
          <cell r="AE35">
            <v>4</v>
          </cell>
          <cell r="AF35">
            <v>14</v>
          </cell>
          <cell r="AG35">
            <v>14</v>
          </cell>
          <cell r="AH35">
            <v>81.925000000000011</v>
          </cell>
          <cell r="AI35">
            <v>1</v>
          </cell>
          <cell r="AJ35">
            <v>0</v>
          </cell>
          <cell r="AK35" t="str">
            <v>N/A</v>
          </cell>
        </row>
        <row r="36">
          <cell r="A36">
            <v>39</v>
          </cell>
          <cell r="B36">
            <v>34</v>
          </cell>
          <cell r="C36" t="str">
            <v>Oficina Nacional de la Propiedad Industrial</v>
          </cell>
          <cell r="D36">
            <v>10</v>
          </cell>
          <cell r="E36">
            <v>2.5</v>
          </cell>
          <cell r="F36">
            <v>4</v>
          </cell>
          <cell r="G36">
            <v>6.5</v>
          </cell>
          <cell r="H36">
            <v>3.5</v>
          </cell>
          <cell r="I36">
            <v>2</v>
          </cell>
          <cell r="J36">
            <v>2.5</v>
          </cell>
          <cell r="K36">
            <v>8</v>
          </cell>
          <cell r="L36">
            <v>6</v>
          </cell>
          <cell r="M36">
            <v>2</v>
          </cell>
          <cell r="N36">
            <v>1.8</v>
          </cell>
          <cell r="O36">
            <v>9.8000000000000007</v>
          </cell>
          <cell r="P36">
            <v>34.299999999999997</v>
          </cell>
          <cell r="Q36">
            <v>2</v>
          </cell>
          <cell r="R36">
            <v>3</v>
          </cell>
          <cell r="S36">
            <v>5</v>
          </cell>
          <cell r="T36">
            <v>3.7</v>
          </cell>
          <cell r="U36">
            <v>2</v>
          </cell>
          <cell r="V36">
            <v>5.7</v>
          </cell>
          <cell r="W36">
            <v>4.7300000000000004</v>
          </cell>
          <cell r="X36">
            <v>5</v>
          </cell>
          <cell r="Y36">
            <v>3</v>
          </cell>
          <cell r="Z36">
            <v>3</v>
          </cell>
          <cell r="AA36">
            <v>26.43</v>
          </cell>
          <cell r="AB36">
            <v>2</v>
          </cell>
          <cell r="AC36">
            <v>6</v>
          </cell>
          <cell r="AD36">
            <v>5.08</v>
          </cell>
          <cell r="AE36">
            <v>8</v>
          </cell>
          <cell r="AF36">
            <v>19.079999999999998</v>
          </cell>
          <cell r="AG36">
            <v>21.08</v>
          </cell>
          <cell r="AH36">
            <v>81.81</v>
          </cell>
          <cell r="AI36">
            <v>1</v>
          </cell>
          <cell r="AJ36">
            <v>1</v>
          </cell>
          <cell r="AK36" t="str">
            <v>Direcciones Generales</v>
          </cell>
        </row>
        <row r="37">
          <cell r="A37">
            <v>322</v>
          </cell>
          <cell r="B37">
            <v>35</v>
          </cell>
          <cell r="C37" t="str">
            <v>Ministerio de Defensa</v>
          </cell>
          <cell r="D37">
            <v>10</v>
          </cell>
          <cell r="E37">
            <v>3.5</v>
          </cell>
          <cell r="F37">
            <v>2</v>
          </cell>
          <cell r="G37">
            <v>5.5</v>
          </cell>
          <cell r="H37">
            <v>1.20696559</v>
          </cell>
          <cell r="I37">
            <v>2</v>
          </cell>
          <cell r="J37">
            <v>2.5</v>
          </cell>
          <cell r="K37">
            <v>5.7069655900000003</v>
          </cell>
          <cell r="L37">
            <v>6</v>
          </cell>
          <cell r="M37">
            <v>2</v>
          </cell>
          <cell r="N37">
            <v>2</v>
          </cell>
          <cell r="O37">
            <v>10</v>
          </cell>
          <cell r="P37">
            <v>31.206965589999999</v>
          </cell>
          <cell r="Q37">
            <v>2</v>
          </cell>
          <cell r="R37">
            <v>1</v>
          </cell>
          <cell r="S37">
            <v>3</v>
          </cell>
          <cell r="T37">
            <v>4.0999999999999996</v>
          </cell>
          <cell r="U37">
            <v>5</v>
          </cell>
          <cell r="V37">
            <v>9.1</v>
          </cell>
          <cell r="W37">
            <v>4.91</v>
          </cell>
          <cell r="X37">
            <v>5</v>
          </cell>
          <cell r="Y37">
            <v>3.5</v>
          </cell>
          <cell r="Z37">
            <v>4</v>
          </cell>
          <cell r="AA37">
            <v>29.509999999999998</v>
          </cell>
          <cell r="AB37">
            <v>1</v>
          </cell>
          <cell r="AC37">
            <v>10</v>
          </cell>
          <cell r="AD37">
            <v>10</v>
          </cell>
          <cell r="AE37">
            <v>0</v>
          </cell>
          <cell r="AF37">
            <v>20</v>
          </cell>
          <cell r="AG37">
            <v>21</v>
          </cell>
          <cell r="AH37">
            <v>81.716965590000001</v>
          </cell>
          <cell r="AI37">
            <v>0</v>
          </cell>
          <cell r="AJ37">
            <v>1</v>
          </cell>
          <cell r="AK37" t="str">
            <v>Ministerios</v>
          </cell>
        </row>
        <row r="38">
          <cell r="A38">
            <v>24</v>
          </cell>
          <cell r="B38">
            <v>36</v>
          </cell>
          <cell r="C38" t="str">
            <v>Ministerio de Relaciones Exteriores</v>
          </cell>
          <cell r="D38">
            <v>8.4</v>
          </cell>
          <cell r="E38">
            <v>3.5</v>
          </cell>
          <cell r="F38">
            <v>2</v>
          </cell>
          <cell r="G38">
            <v>5.5</v>
          </cell>
          <cell r="H38">
            <v>1.1850562499999999</v>
          </cell>
          <cell r="I38">
            <v>2</v>
          </cell>
          <cell r="J38">
            <v>2.5</v>
          </cell>
          <cell r="K38">
            <v>5.6850562499999997</v>
          </cell>
          <cell r="L38">
            <v>5.7</v>
          </cell>
          <cell r="M38">
            <v>2</v>
          </cell>
          <cell r="N38">
            <v>1.8</v>
          </cell>
          <cell r="O38">
            <v>9.5</v>
          </cell>
          <cell r="P38">
            <v>29.085056250000001</v>
          </cell>
          <cell r="Q38">
            <v>6</v>
          </cell>
          <cell r="R38">
            <v>3</v>
          </cell>
          <cell r="S38">
            <v>9</v>
          </cell>
          <cell r="T38">
            <v>4.7</v>
          </cell>
          <cell r="U38">
            <v>5</v>
          </cell>
          <cell r="V38">
            <v>9.6999999999999993</v>
          </cell>
          <cell r="W38">
            <v>5</v>
          </cell>
          <cell r="X38">
            <v>3.5</v>
          </cell>
          <cell r="Y38">
            <v>1.5</v>
          </cell>
          <cell r="Z38">
            <v>5</v>
          </cell>
          <cell r="AA38">
            <v>33.700000000000003</v>
          </cell>
          <cell r="AB38">
            <v>1</v>
          </cell>
          <cell r="AC38">
            <v>10</v>
          </cell>
          <cell r="AD38">
            <v>7.4950000000000001</v>
          </cell>
          <cell r="AE38">
            <v>0</v>
          </cell>
          <cell r="AF38">
            <v>17.495000000000001</v>
          </cell>
          <cell r="AG38">
            <v>18.495000000000001</v>
          </cell>
          <cell r="AH38">
            <v>81.280056250000001</v>
          </cell>
          <cell r="AI38">
            <v>0</v>
          </cell>
          <cell r="AJ38">
            <v>1</v>
          </cell>
          <cell r="AK38" t="str">
            <v>Ministerios</v>
          </cell>
        </row>
        <row r="39">
          <cell r="A39">
            <v>54</v>
          </cell>
          <cell r="B39">
            <v>37</v>
          </cell>
          <cell r="C39" t="str">
            <v>Tesorería Nacional</v>
          </cell>
          <cell r="D39">
            <v>9</v>
          </cell>
          <cell r="E39">
            <v>4</v>
          </cell>
          <cell r="F39">
            <v>4</v>
          </cell>
          <cell r="G39">
            <v>8</v>
          </cell>
          <cell r="H39">
            <v>3.0833333299999999</v>
          </cell>
          <cell r="I39">
            <v>2</v>
          </cell>
          <cell r="J39">
            <v>2.5</v>
          </cell>
          <cell r="K39">
            <v>7.5833333300000003</v>
          </cell>
          <cell r="L39">
            <v>6</v>
          </cell>
          <cell r="M39">
            <v>2</v>
          </cell>
          <cell r="N39">
            <v>2</v>
          </cell>
          <cell r="O39">
            <v>10</v>
          </cell>
          <cell r="P39">
            <v>34.583333330000002</v>
          </cell>
          <cell r="Q39">
            <v>0</v>
          </cell>
          <cell r="R39">
            <v>0</v>
          </cell>
          <cell r="S39">
            <v>0</v>
          </cell>
          <cell r="T39">
            <v>5</v>
          </cell>
          <cell r="U39">
            <v>5</v>
          </cell>
          <cell r="V39">
            <v>10</v>
          </cell>
          <cell r="W39">
            <v>4.9400000000000004</v>
          </cell>
          <cell r="X39">
            <v>5</v>
          </cell>
          <cell r="Y39">
            <v>3.5</v>
          </cell>
          <cell r="Z39">
            <v>4</v>
          </cell>
          <cell r="AA39">
            <v>27.44</v>
          </cell>
          <cell r="AB39">
            <v>2</v>
          </cell>
          <cell r="AC39">
            <v>10</v>
          </cell>
          <cell r="AD39">
            <v>7.1276000000000002</v>
          </cell>
          <cell r="AE39">
            <v>0</v>
          </cell>
          <cell r="AF39">
            <v>17.127600000000001</v>
          </cell>
          <cell r="AG39">
            <v>19.127600000000001</v>
          </cell>
          <cell r="AH39">
            <v>81.150933330000001</v>
          </cell>
          <cell r="AI39">
            <v>0</v>
          </cell>
          <cell r="AJ39">
            <v>1</v>
          </cell>
          <cell r="AK39" t="str">
            <v>Direcciones Generales</v>
          </cell>
        </row>
        <row r="40">
          <cell r="A40">
            <v>91</v>
          </cell>
          <cell r="B40">
            <v>38</v>
          </cell>
          <cell r="C40" t="str">
            <v>Ministerio de Energía y Minas</v>
          </cell>
          <cell r="D40">
            <v>7.4</v>
          </cell>
          <cell r="E40">
            <v>3.5</v>
          </cell>
          <cell r="F40">
            <v>2</v>
          </cell>
          <cell r="G40">
            <v>5.5</v>
          </cell>
          <cell r="H40">
            <v>2.4839743599999999</v>
          </cell>
          <cell r="I40">
            <v>2</v>
          </cell>
          <cell r="J40">
            <v>2.5</v>
          </cell>
          <cell r="K40">
            <v>6.9839743599999995</v>
          </cell>
          <cell r="L40">
            <v>5.2</v>
          </cell>
          <cell r="M40">
            <v>2</v>
          </cell>
          <cell r="N40">
            <v>1.8</v>
          </cell>
          <cell r="O40">
            <v>9</v>
          </cell>
          <cell r="P40">
            <v>28.88397436</v>
          </cell>
          <cell r="Q40">
            <v>4</v>
          </cell>
          <cell r="R40">
            <v>3</v>
          </cell>
          <cell r="S40">
            <v>7</v>
          </cell>
          <cell r="T40">
            <v>5</v>
          </cell>
          <cell r="U40">
            <v>5</v>
          </cell>
          <cell r="V40">
            <v>10</v>
          </cell>
          <cell r="W40">
            <v>5</v>
          </cell>
          <cell r="X40">
            <v>3.5</v>
          </cell>
          <cell r="Y40">
            <v>0.5</v>
          </cell>
          <cell r="Z40">
            <v>5</v>
          </cell>
          <cell r="AA40">
            <v>31</v>
          </cell>
          <cell r="AB40">
            <v>1</v>
          </cell>
          <cell r="AC40">
            <v>10</v>
          </cell>
          <cell r="AD40">
            <v>10</v>
          </cell>
          <cell r="AE40">
            <v>0</v>
          </cell>
          <cell r="AF40">
            <v>20</v>
          </cell>
          <cell r="AG40">
            <v>21</v>
          </cell>
          <cell r="AH40">
            <v>80.883974359999996</v>
          </cell>
          <cell r="AI40">
            <v>0</v>
          </cell>
          <cell r="AJ40">
            <v>1</v>
          </cell>
          <cell r="AK40" t="str">
            <v>Ministerios</v>
          </cell>
        </row>
        <row r="41">
          <cell r="A41">
            <v>173</v>
          </cell>
          <cell r="B41">
            <v>39</v>
          </cell>
          <cell r="C41" t="str">
            <v>Superintendencia de Bancos</v>
          </cell>
          <cell r="D41">
            <v>10</v>
          </cell>
          <cell r="E41">
            <v>4</v>
          </cell>
          <cell r="F41">
            <v>4</v>
          </cell>
          <cell r="G41">
            <v>8</v>
          </cell>
          <cell r="H41">
            <v>2.3221210299999999</v>
          </cell>
          <cell r="I41">
            <v>2</v>
          </cell>
          <cell r="J41">
            <v>2.5</v>
          </cell>
          <cell r="K41">
            <v>6.8221210299999999</v>
          </cell>
          <cell r="L41">
            <v>5.5</v>
          </cell>
          <cell r="M41">
            <v>1.6</v>
          </cell>
          <cell r="N41">
            <v>2</v>
          </cell>
          <cell r="O41">
            <v>9.1</v>
          </cell>
          <cell r="P41">
            <v>33.92212103</v>
          </cell>
          <cell r="Q41">
            <v>6</v>
          </cell>
          <cell r="R41">
            <v>0</v>
          </cell>
          <cell r="S41">
            <v>6</v>
          </cell>
          <cell r="T41">
            <v>4</v>
          </cell>
          <cell r="U41">
            <v>2</v>
          </cell>
          <cell r="V41">
            <v>6</v>
          </cell>
          <cell r="W41">
            <v>4.79</v>
          </cell>
          <cell r="X41">
            <v>1.5</v>
          </cell>
          <cell r="Y41">
            <v>5</v>
          </cell>
          <cell r="Z41">
            <v>4</v>
          </cell>
          <cell r="AA41">
            <v>27.29</v>
          </cell>
          <cell r="AB41">
            <v>1</v>
          </cell>
          <cell r="AC41">
            <v>10</v>
          </cell>
          <cell r="AD41">
            <v>8.6639999999999997</v>
          </cell>
          <cell r="AE41">
            <v>0</v>
          </cell>
          <cell r="AF41">
            <v>18.664000000000001</v>
          </cell>
          <cell r="AG41">
            <v>19.664000000000001</v>
          </cell>
          <cell r="AH41">
            <v>80.876121030000007</v>
          </cell>
          <cell r="AI41">
            <v>0</v>
          </cell>
          <cell r="AJ41">
            <v>1</v>
          </cell>
          <cell r="AK41" t="str">
            <v>Organismos Descentralizados Funcionalmente</v>
          </cell>
        </row>
        <row r="42">
          <cell r="A42">
            <v>8</v>
          </cell>
          <cell r="B42">
            <v>40</v>
          </cell>
          <cell r="C42" t="str">
            <v>Ministerio de Deportes y Recreación</v>
          </cell>
          <cell r="D42">
            <v>8.4</v>
          </cell>
          <cell r="E42">
            <v>3.5</v>
          </cell>
          <cell r="F42">
            <v>2</v>
          </cell>
          <cell r="G42">
            <v>5.5</v>
          </cell>
          <cell r="H42">
            <v>2.4965823600000001</v>
          </cell>
          <cell r="I42">
            <v>2</v>
          </cell>
          <cell r="J42">
            <v>2.5</v>
          </cell>
          <cell r="K42">
            <v>6.9965823599999997</v>
          </cell>
          <cell r="L42">
            <v>5.7</v>
          </cell>
          <cell r="M42">
            <v>2</v>
          </cell>
          <cell r="N42">
            <v>1.8</v>
          </cell>
          <cell r="O42">
            <v>9.5</v>
          </cell>
          <cell r="P42">
            <v>30.39658236</v>
          </cell>
          <cell r="Q42">
            <v>2</v>
          </cell>
          <cell r="R42">
            <v>3</v>
          </cell>
          <cell r="S42">
            <v>5</v>
          </cell>
          <cell r="T42">
            <v>4.4000000000000004</v>
          </cell>
          <cell r="U42">
            <v>5</v>
          </cell>
          <cell r="V42">
            <v>9.4</v>
          </cell>
          <cell r="W42">
            <v>4.79</v>
          </cell>
          <cell r="X42">
            <v>5</v>
          </cell>
          <cell r="Y42">
            <v>0.5</v>
          </cell>
          <cell r="Z42">
            <v>4</v>
          </cell>
          <cell r="AA42">
            <v>28.69</v>
          </cell>
          <cell r="AB42">
            <v>2</v>
          </cell>
          <cell r="AC42">
            <v>10</v>
          </cell>
          <cell r="AD42">
            <v>9.5323999999999902</v>
          </cell>
          <cell r="AE42">
            <v>0</v>
          </cell>
          <cell r="AF42">
            <v>19.532399999999988</v>
          </cell>
          <cell r="AG42">
            <v>21.532399999999988</v>
          </cell>
          <cell r="AH42">
            <v>80.61898235999999</v>
          </cell>
          <cell r="AI42">
            <v>0</v>
          </cell>
          <cell r="AJ42">
            <v>1</v>
          </cell>
          <cell r="AK42" t="str">
            <v>Ministerios</v>
          </cell>
        </row>
        <row r="43">
          <cell r="A43">
            <v>126</v>
          </cell>
          <cell r="B43">
            <v>41</v>
          </cell>
          <cell r="C43" t="str">
            <v>Ministerio de Medio Ambiente y Recursos Naturales</v>
          </cell>
          <cell r="D43">
            <v>10</v>
          </cell>
          <cell r="E43">
            <v>3.5</v>
          </cell>
          <cell r="F43">
            <v>2</v>
          </cell>
          <cell r="G43">
            <v>5.5</v>
          </cell>
          <cell r="H43">
            <v>2.54472554</v>
          </cell>
          <cell r="I43">
            <v>2</v>
          </cell>
          <cell r="J43">
            <v>2.5</v>
          </cell>
          <cell r="K43">
            <v>7.04472554</v>
          </cell>
          <cell r="L43">
            <v>5.2</v>
          </cell>
          <cell r="M43">
            <v>2</v>
          </cell>
          <cell r="N43">
            <v>1.8</v>
          </cell>
          <cell r="O43">
            <v>9</v>
          </cell>
          <cell r="P43">
            <v>31.544725540000002</v>
          </cell>
          <cell r="Q43">
            <v>6</v>
          </cell>
          <cell r="R43">
            <v>3</v>
          </cell>
          <cell r="S43">
            <v>9</v>
          </cell>
          <cell r="T43">
            <v>5</v>
          </cell>
          <cell r="U43">
            <v>5</v>
          </cell>
          <cell r="V43">
            <v>10</v>
          </cell>
          <cell r="W43">
            <v>4.88</v>
          </cell>
          <cell r="X43">
            <v>5</v>
          </cell>
          <cell r="Y43">
            <v>2.5</v>
          </cell>
          <cell r="Z43">
            <v>4.25</v>
          </cell>
          <cell r="AA43">
            <v>35.629999999999995</v>
          </cell>
          <cell r="AB43">
            <v>3</v>
          </cell>
          <cell r="AC43">
            <v>6</v>
          </cell>
          <cell r="AD43">
            <v>0.42</v>
          </cell>
          <cell r="AE43">
            <v>4</v>
          </cell>
          <cell r="AF43">
            <v>10.42</v>
          </cell>
          <cell r="AG43">
            <v>13.42</v>
          </cell>
          <cell r="AH43">
            <v>80.594725539999999</v>
          </cell>
          <cell r="AI43">
            <v>1</v>
          </cell>
          <cell r="AJ43">
            <v>1</v>
          </cell>
          <cell r="AK43" t="str">
            <v>Ministerios</v>
          </cell>
        </row>
        <row r="44">
          <cell r="A44">
            <v>529</v>
          </cell>
          <cell r="B44">
            <v>42</v>
          </cell>
          <cell r="C44" t="str">
            <v>Ministerio de la Juventud</v>
          </cell>
          <cell r="D44">
            <v>9.1999999999999993</v>
          </cell>
          <cell r="E44">
            <v>3.5</v>
          </cell>
          <cell r="F44">
            <v>2</v>
          </cell>
          <cell r="G44">
            <v>5.5</v>
          </cell>
          <cell r="H44">
            <v>0.53093606999999998</v>
          </cell>
          <cell r="I44">
            <v>0</v>
          </cell>
          <cell r="J44">
            <v>2.5</v>
          </cell>
          <cell r="K44">
            <v>3.0309360700000001</v>
          </cell>
          <cell r="L44">
            <v>4.9000000000000004</v>
          </cell>
          <cell r="M44">
            <v>1.6</v>
          </cell>
          <cell r="N44">
            <v>1.8</v>
          </cell>
          <cell r="O44">
            <v>8.3000000000000007</v>
          </cell>
          <cell r="P44">
            <v>26.030936069999999</v>
          </cell>
          <cell r="Q44">
            <v>6</v>
          </cell>
          <cell r="R44">
            <v>3</v>
          </cell>
          <cell r="S44">
            <v>9</v>
          </cell>
          <cell r="T44">
            <v>4.7</v>
          </cell>
          <cell r="U44">
            <v>5</v>
          </cell>
          <cell r="V44">
            <v>9.6999999999999993</v>
          </cell>
          <cell r="W44">
            <v>5</v>
          </cell>
          <cell r="X44">
            <v>5</v>
          </cell>
          <cell r="Y44">
            <v>0.5</v>
          </cell>
          <cell r="Z44">
            <v>4.25</v>
          </cell>
          <cell r="AA44">
            <v>33.450000000000003</v>
          </cell>
          <cell r="AB44">
            <v>1</v>
          </cell>
          <cell r="AC44">
            <v>10</v>
          </cell>
          <cell r="AD44">
            <v>10</v>
          </cell>
          <cell r="AE44">
            <v>0</v>
          </cell>
          <cell r="AF44">
            <v>20</v>
          </cell>
          <cell r="AG44">
            <v>21</v>
          </cell>
          <cell r="AH44">
            <v>80.480936069999998</v>
          </cell>
          <cell r="AI44">
            <v>0</v>
          </cell>
          <cell r="AJ44">
            <v>1</v>
          </cell>
          <cell r="AK44" t="str">
            <v>Ministerios</v>
          </cell>
        </row>
        <row r="45">
          <cell r="A45">
            <v>288</v>
          </cell>
          <cell r="B45">
            <v>43</v>
          </cell>
          <cell r="C45" t="str">
            <v>Superintendencia de Electricidad</v>
          </cell>
          <cell r="D45">
            <v>9.1999999999999993</v>
          </cell>
          <cell r="E45">
            <v>3</v>
          </cell>
          <cell r="F45">
            <v>2</v>
          </cell>
          <cell r="G45">
            <v>5</v>
          </cell>
          <cell r="H45">
            <v>1.91691733</v>
          </cell>
          <cell r="I45">
            <v>2</v>
          </cell>
          <cell r="J45">
            <v>2.5</v>
          </cell>
          <cell r="K45">
            <v>6.4169173300000004</v>
          </cell>
          <cell r="L45">
            <v>5.5</v>
          </cell>
          <cell r="M45">
            <v>2</v>
          </cell>
          <cell r="N45">
            <v>1.2</v>
          </cell>
          <cell r="O45">
            <v>8.6999999999999993</v>
          </cell>
          <cell r="P45">
            <v>29.316917329999999</v>
          </cell>
          <cell r="Q45">
            <v>2</v>
          </cell>
          <cell r="R45">
            <v>4</v>
          </cell>
          <cell r="S45">
            <v>6</v>
          </cell>
          <cell r="T45">
            <v>5</v>
          </cell>
          <cell r="U45">
            <v>5</v>
          </cell>
          <cell r="V45">
            <v>10</v>
          </cell>
          <cell r="W45">
            <v>5</v>
          </cell>
          <cell r="X45">
            <v>5</v>
          </cell>
          <cell r="Y45">
            <v>2</v>
          </cell>
          <cell r="Z45">
            <v>4</v>
          </cell>
          <cell r="AA45">
            <v>32</v>
          </cell>
          <cell r="AB45">
            <v>3</v>
          </cell>
          <cell r="AC45">
            <v>6</v>
          </cell>
          <cell r="AD45">
            <v>6</v>
          </cell>
          <cell r="AE45">
            <v>4</v>
          </cell>
          <cell r="AF45">
            <v>16</v>
          </cell>
          <cell r="AG45">
            <v>19</v>
          </cell>
          <cell r="AH45">
            <v>80.316917329999995</v>
          </cell>
          <cell r="AI45">
            <v>1</v>
          </cell>
          <cell r="AJ45">
            <v>1</v>
          </cell>
          <cell r="AK45" t="str">
            <v>Organismos Descentralizados Funcionalmente</v>
          </cell>
        </row>
        <row r="46">
          <cell r="A46">
            <v>500</v>
          </cell>
          <cell r="B46">
            <v>44</v>
          </cell>
          <cell r="C46" t="str">
            <v>Hospital Traumatológico y Quirúrgico Profesor Juan Bosch</v>
          </cell>
          <cell r="D46">
            <v>9</v>
          </cell>
          <cell r="E46">
            <v>2.5</v>
          </cell>
          <cell r="F46">
            <v>1.5</v>
          </cell>
          <cell r="G46">
            <v>4</v>
          </cell>
          <cell r="H46">
            <v>3</v>
          </cell>
          <cell r="I46">
            <v>2</v>
          </cell>
          <cell r="J46">
            <v>2.5</v>
          </cell>
          <cell r="K46">
            <v>7.5</v>
          </cell>
          <cell r="L46">
            <v>5.2</v>
          </cell>
          <cell r="M46">
            <v>2</v>
          </cell>
          <cell r="N46">
            <v>2</v>
          </cell>
          <cell r="O46">
            <v>9.1999999999999993</v>
          </cell>
          <cell r="P46">
            <v>29.7</v>
          </cell>
          <cell r="Q46">
            <v>2</v>
          </cell>
          <cell r="R46">
            <v>1</v>
          </cell>
          <cell r="S46">
            <v>3</v>
          </cell>
          <cell r="T46">
            <v>5</v>
          </cell>
          <cell r="U46">
            <v>5</v>
          </cell>
          <cell r="V46">
            <v>10</v>
          </cell>
          <cell r="W46">
            <v>5</v>
          </cell>
          <cell r="X46">
            <v>5</v>
          </cell>
          <cell r="Y46">
            <v>1</v>
          </cell>
          <cell r="Z46">
            <v>4.25</v>
          </cell>
          <cell r="AA46">
            <v>28.25</v>
          </cell>
          <cell r="AB46">
            <v>3</v>
          </cell>
          <cell r="AC46">
            <v>10</v>
          </cell>
          <cell r="AD46">
            <v>9.1649999999999991</v>
          </cell>
          <cell r="AE46">
            <v>0</v>
          </cell>
          <cell r="AF46">
            <v>19.164999999999999</v>
          </cell>
          <cell r="AG46">
            <v>22.164999999999999</v>
          </cell>
          <cell r="AH46">
            <v>80.115000000000009</v>
          </cell>
          <cell r="AI46">
            <v>0</v>
          </cell>
          <cell r="AJ46">
            <v>0</v>
          </cell>
          <cell r="AK46" t="str">
            <v>N/A</v>
          </cell>
        </row>
        <row r="47">
          <cell r="A47">
            <v>155</v>
          </cell>
          <cell r="B47">
            <v>45</v>
          </cell>
          <cell r="C47" t="str">
            <v>Instituto de Auxilios y Viviendas</v>
          </cell>
          <cell r="D47">
            <v>10</v>
          </cell>
          <cell r="E47">
            <v>4</v>
          </cell>
          <cell r="F47">
            <v>2</v>
          </cell>
          <cell r="G47">
            <v>6</v>
          </cell>
          <cell r="H47">
            <v>2.9166666700000001</v>
          </cell>
          <cell r="I47">
            <v>2</v>
          </cell>
          <cell r="J47">
            <v>2.5</v>
          </cell>
          <cell r="K47">
            <v>7.4166666699999997</v>
          </cell>
          <cell r="L47">
            <v>5.7</v>
          </cell>
          <cell r="M47">
            <v>2</v>
          </cell>
          <cell r="N47">
            <v>1.4</v>
          </cell>
          <cell r="O47">
            <v>9.1</v>
          </cell>
          <cell r="P47">
            <v>32.516666669999999</v>
          </cell>
          <cell r="Q47">
            <v>0</v>
          </cell>
          <cell r="R47">
            <v>3</v>
          </cell>
          <cell r="S47">
            <v>3</v>
          </cell>
          <cell r="T47">
            <v>4.7</v>
          </cell>
          <cell r="U47">
            <v>5</v>
          </cell>
          <cell r="V47">
            <v>9.6999999999999993</v>
          </cell>
          <cell r="W47">
            <v>5</v>
          </cell>
          <cell r="X47">
            <v>5</v>
          </cell>
          <cell r="Y47">
            <v>0.5</v>
          </cell>
          <cell r="Z47">
            <v>2.75</v>
          </cell>
          <cell r="AA47">
            <v>25.95</v>
          </cell>
          <cell r="AB47">
            <v>1</v>
          </cell>
          <cell r="AC47">
            <v>10</v>
          </cell>
          <cell r="AD47">
            <v>10</v>
          </cell>
          <cell r="AE47">
            <v>0</v>
          </cell>
          <cell r="AF47">
            <v>20</v>
          </cell>
          <cell r="AG47">
            <v>21</v>
          </cell>
          <cell r="AH47">
            <v>79.466666669999995</v>
          </cell>
          <cell r="AI47">
            <v>0</v>
          </cell>
          <cell r="AJ47">
            <v>1</v>
          </cell>
          <cell r="AK47" t="str">
            <v>Organismos Descentralizados Funcionalmente</v>
          </cell>
        </row>
        <row r="48">
          <cell r="A48">
            <v>65</v>
          </cell>
          <cell r="B48">
            <v>46</v>
          </cell>
          <cell r="C48" t="str">
            <v>Corporación del Acueducto y Alcantarillado de Santo Domingo</v>
          </cell>
          <cell r="D48">
            <v>10</v>
          </cell>
          <cell r="E48">
            <v>3.5</v>
          </cell>
          <cell r="F48">
            <v>2</v>
          </cell>
          <cell r="G48">
            <v>5.5</v>
          </cell>
          <cell r="H48">
            <v>1.0526405000000001</v>
          </cell>
          <cell r="I48">
            <v>2</v>
          </cell>
          <cell r="J48">
            <v>2.5</v>
          </cell>
          <cell r="K48">
            <v>5.5526404999999999</v>
          </cell>
          <cell r="L48">
            <v>5.7</v>
          </cell>
          <cell r="M48">
            <v>2</v>
          </cell>
          <cell r="N48">
            <v>1.8</v>
          </cell>
          <cell r="O48">
            <v>9.5</v>
          </cell>
          <cell r="P48">
            <v>30.552640499999999</v>
          </cell>
          <cell r="Q48">
            <v>4</v>
          </cell>
          <cell r="R48">
            <v>3</v>
          </cell>
          <cell r="S48">
            <v>7</v>
          </cell>
          <cell r="T48">
            <v>4.7</v>
          </cell>
          <cell r="U48">
            <v>5</v>
          </cell>
          <cell r="V48">
            <v>9.6999999999999993</v>
          </cell>
          <cell r="W48">
            <v>5</v>
          </cell>
          <cell r="X48">
            <v>5</v>
          </cell>
          <cell r="Y48">
            <v>0.5</v>
          </cell>
          <cell r="Z48">
            <v>4</v>
          </cell>
          <cell r="AA48">
            <v>31.2</v>
          </cell>
          <cell r="AB48">
            <v>2</v>
          </cell>
          <cell r="AC48">
            <v>6</v>
          </cell>
          <cell r="AD48">
            <v>5.66</v>
          </cell>
          <cell r="AE48">
            <v>4</v>
          </cell>
          <cell r="AF48">
            <v>15.66</v>
          </cell>
          <cell r="AG48">
            <v>17.66</v>
          </cell>
          <cell r="AH48">
            <v>79.412640499999995</v>
          </cell>
          <cell r="AI48">
            <v>1</v>
          </cell>
          <cell r="AJ48">
            <v>1</v>
          </cell>
          <cell r="AK48" t="str">
            <v>Organismos Descentralizados Funcionalmente</v>
          </cell>
        </row>
        <row r="49">
          <cell r="A49">
            <v>146</v>
          </cell>
          <cell r="B49">
            <v>47</v>
          </cell>
          <cell r="C49" t="str">
            <v xml:space="preserve">Ministerio de Economía, Planificación y Desarrollo </v>
          </cell>
          <cell r="D49">
            <v>9</v>
          </cell>
          <cell r="E49">
            <v>4</v>
          </cell>
          <cell r="F49">
            <v>2</v>
          </cell>
          <cell r="G49">
            <v>6</v>
          </cell>
          <cell r="H49">
            <v>2.4582219200000002</v>
          </cell>
          <cell r="I49">
            <v>0</v>
          </cell>
          <cell r="J49">
            <v>2.5</v>
          </cell>
          <cell r="K49">
            <v>4.9582219199999997</v>
          </cell>
          <cell r="L49">
            <v>5.2</v>
          </cell>
          <cell r="M49">
            <v>1.6</v>
          </cell>
          <cell r="N49">
            <v>1.6</v>
          </cell>
          <cell r="O49">
            <v>8.4</v>
          </cell>
          <cell r="P49">
            <v>28.358221919999998</v>
          </cell>
          <cell r="Q49">
            <v>4</v>
          </cell>
          <cell r="R49">
            <v>0</v>
          </cell>
          <cell r="S49">
            <v>4</v>
          </cell>
          <cell r="T49">
            <v>5</v>
          </cell>
          <cell r="U49">
            <v>5</v>
          </cell>
          <cell r="V49">
            <v>10</v>
          </cell>
          <cell r="W49">
            <v>4.88</v>
          </cell>
          <cell r="X49">
            <v>0.5</v>
          </cell>
          <cell r="Y49">
            <v>5</v>
          </cell>
          <cell r="Z49">
            <v>5.25</v>
          </cell>
          <cell r="AA49">
            <v>29.63</v>
          </cell>
          <cell r="AB49">
            <v>1</v>
          </cell>
          <cell r="AC49">
            <v>6</v>
          </cell>
          <cell r="AD49">
            <v>6</v>
          </cell>
          <cell r="AE49">
            <v>8</v>
          </cell>
          <cell r="AF49">
            <v>20</v>
          </cell>
          <cell r="AG49">
            <v>21</v>
          </cell>
          <cell r="AH49">
            <v>78.988221920000001</v>
          </cell>
          <cell r="AI49">
            <v>1</v>
          </cell>
          <cell r="AJ49">
            <v>1</v>
          </cell>
          <cell r="AK49" t="str">
            <v>Ministerios</v>
          </cell>
        </row>
        <row r="50">
          <cell r="A50">
            <v>277</v>
          </cell>
          <cell r="B50">
            <v>48</v>
          </cell>
          <cell r="C50" t="str">
            <v>Empresa Distribuidora de Electricidad del Sur, S.A</v>
          </cell>
          <cell r="D50">
            <v>10</v>
          </cell>
          <cell r="E50">
            <v>4</v>
          </cell>
          <cell r="F50">
            <v>1.5</v>
          </cell>
          <cell r="G50">
            <v>5.5</v>
          </cell>
          <cell r="H50">
            <v>1.2366664199999999</v>
          </cell>
          <cell r="I50">
            <v>2</v>
          </cell>
          <cell r="J50">
            <v>2.5</v>
          </cell>
          <cell r="K50">
            <v>5.7366664199999997</v>
          </cell>
          <cell r="L50">
            <v>6</v>
          </cell>
          <cell r="M50">
            <v>2</v>
          </cell>
          <cell r="N50">
            <v>2</v>
          </cell>
          <cell r="O50">
            <v>10</v>
          </cell>
          <cell r="P50">
            <v>31.236666419999999</v>
          </cell>
          <cell r="Q50">
            <v>4</v>
          </cell>
          <cell r="R50">
            <v>0</v>
          </cell>
          <cell r="S50">
            <v>4</v>
          </cell>
          <cell r="T50">
            <v>4.7</v>
          </cell>
          <cell r="U50">
            <v>2</v>
          </cell>
          <cell r="V50">
            <v>6.7</v>
          </cell>
          <cell r="W50">
            <v>4.79</v>
          </cell>
          <cell r="X50">
            <v>2.5</v>
          </cell>
          <cell r="Y50">
            <v>3.5</v>
          </cell>
          <cell r="Z50">
            <v>4</v>
          </cell>
          <cell r="AA50">
            <v>25.49</v>
          </cell>
          <cell r="AB50">
            <v>2</v>
          </cell>
          <cell r="AC50">
            <v>6</v>
          </cell>
          <cell r="AD50">
            <v>6</v>
          </cell>
          <cell r="AE50">
            <v>8</v>
          </cell>
          <cell r="AF50">
            <v>20</v>
          </cell>
          <cell r="AG50">
            <v>22</v>
          </cell>
          <cell r="AH50">
            <v>78.726666420000001</v>
          </cell>
          <cell r="AI50">
            <v>1</v>
          </cell>
          <cell r="AJ50">
            <v>1</v>
          </cell>
          <cell r="AK50" t="str">
            <v>Organismos Descentralizados Funcionalmente</v>
          </cell>
        </row>
        <row r="51">
          <cell r="A51">
            <v>44</v>
          </cell>
          <cell r="B51">
            <v>49</v>
          </cell>
          <cell r="C51" t="str">
            <v>Centro de Desarrollo y Competitividad Industrial</v>
          </cell>
          <cell r="D51">
            <v>9</v>
          </cell>
          <cell r="E51">
            <v>3.5</v>
          </cell>
          <cell r="F51">
            <v>2</v>
          </cell>
          <cell r="G51">
            <v>5.5</v>
          </cell>
          <cell r="H51">
            <v>1.58284555</v>
          </cell>
          <cell r="I51">
            <v>2</v>
          </cell>
          <cell r="J51">
            <v>2.5</v>
          </cell>
          <cell r="K51">
            <v>6.08284555</v>
          </cell>
          <cell r="L51">
            <v>5.5</v>
          </cell>
          <cell r="M51">
            <v>2</v>
          </cell>
          <cell r="N51">
            <v>1.6</v>
          </cell>
          <cell r="O51">
            <v>9.1</v>
          </cell>
          <cell r="P51">
            <v>29.682845550000003</v>
          </cell>
          <cell r="Q51">
            <v>0</v>
          </cell>
          <cell r="R51">
            <v>3</v>
          </cell>
          <cell r="S51">
            <v>3</v>
          </cell>
          <cell r="T51">
            <v>4.4000000000000004</v>
          </cell>
          <cell r="U51">
            <v>5</v>
          </cell>
          <cell r="V51">
            <v>9.4</v>
          </cell>
          <cell r="W51">
            <v>5</v>
          </cell>
          <cell r="X51">
            <v>5</v>
          </cell>
          <cell r="Y51">
            <v>0.5</v>
          </cell>
          <cell r="Z51">
            <v>5</v>
          </cell>
          <cell r="AA51">
            <v>27.9</v>
          </cell>
          <cell r="AB51">
            <v>1</v>
          </cell>
          <cell r="AC51">
            <v>10</v>
          </cell>
          <cell r="AD51">
            <v>10</v>
          </cell>
          <cell r="AE51">
            <v>0</v>
          </cell>
          <cell r="AF51">
            <v>20</v>
          </cell>
          <cell r="AG51">
            <v>21</v>
          </cell>
          <cell r="AH51">
            <v>78.582845550000002</v>
          </cell>
          <cell r="AI51">
            <v>0</v>
          </cell>
          <cell r="AJ51">
            <v>1</v>
          </cell>
          <cell r="AK51" t="str">
            <v>Organismos Descentralizados Funcionalmente</v>
          </cell>
        </row>
        <row r="52">
          <cell r="A52">
            <v>259</v>
          </cell>
          <cell r="B52">
            <v>50</v>
          </cell>
          <cell r="C52" t="str">
            <v>Instituto Dominicano de las Telecomunicaciones</v>
          </cell>
          <cell r="D52">
            <v>10</v>
          </cell>
          <cell r="E52">
            <v>3.5</v>
          </cell>
          <cell r="F52">
            <v>1.5</v>
          </cell>
          <cell r="G52">
            <v>5</v>
          </cell>
          <cell r="H52">
            <v>2.4639002099999998</v>
          </cell>
          <cell r="I52">
            <v>2</v>
          </cell>
          <cell r="J52">
            <v>2.5</v>
          </cell>
          <cell r="K52">
            <v>6.9639002100000003</v>
          </cell>
          <cell r="L52">
            <v>4.9000000000000004</v>
          </cell>
          <cell r="M52">
            <v>2</v>
          </cell>
          <cell r="N52">
            <v>2</v>
          </cell>
          <cell r="O52">
            <v>8.9</v>
          </cell>
          <cell r="P52">
            <v>30.863900209999997</v>
          </cell>
          <cell r="Q52">
            <v>4</v>
          </cell>
          <cell r="R52">
            <v>0</v>
          </cell>
          <cell r="S52">
            <v>4</v>
          </cell>
          <cell r="T52">
            <v>4.7</v>
          </cell>
          <cell r="U52">
            <v>5</v>
          </cell>
          <cell r="V52">
            <v>9.6999999999999993</v>
          </cell>
          <cell r="W52">
            <v>5</v>
          </cell>
          <cell r="X52">
            <v>5</v>
          </cell>
          <cell r="Y52">
            <v>3</v>
          </cell>
          <cell r="Z52">
            <v>4</v>
          </cell>
          <cell r="AA52">
            <v>30.7</v>
          </cell>
          <cell r="AB52">
            <v>1</v>
          </cell>
          <cell r="AC52">
            <v>6.66</v>
          </cell>
          <cell r="AD52">
            <v>8.8978000000000002</v>
          </cell>
          <cell r="AE52">
            <v>0</v>
          </cell>
          <cell r="AF52">
            <v>15.5578</v>
          </cell>
          <cell r="AG52">
            <v>16.5578</v>
          </cell>
          <cell r="AH52">
            <v>78.12170021</v>
          </cell>
          <cell r="AI52">
            <v>0</v>
          </cell>
          <cell r="AJ52">
            <v>1</v>
          </cell>
          <cell r="AK52" t="str">
            <v>Organismos Descentralizados Funcionalmente</v>
          </cell>
        </row>
        <row r="53">
          <cell r="A53">
            <v>69</v>
          </cell>
          <cell r="B53">
            <v>51</v>
          </cell>
          <cell r="C53" t="str">
            <v>Ministerio de Obras Públicas y Comunicaciones</v>
          </cell>
          <cell r="D53">
            <v>9.1999999999999993</v>
          </cell>
          <cell r="E53">
            <v>3.5</v>
          </cell>
          <cell r="F53">
            <v>2</v>
          </cell>
          <cell r="G53">
            <v>5.5</v>
          </cell>
          <cell r="H53">
            <v>1.9558854999999999</v>
          </cell>
          <cell r="I53">
            <v>2</v>
          </cell>
          <cell r="J53">
            <v>2.5</v>
          </cell>
          <cell r="K53">
            <v>6.4558854999999999</v>
          </cell>
          <cell r="L53">
            <v>4.4000000000000004</v>
          </cell>
          <cell r="M53">
            <v>1.6</v>
          </cell>
          <cell r="N53">
            <v>1.6</v>
          </cell>
          <cell r="O53">
            <v>7.6</v>
          </cell>
          <cell r="P53">
            <v>28.755885499999998</v>
          </cell>
          <cell r="Q53">
            <v>2</v>
          </cell>
          <cell r="R53">
            <v>0</v>
          </cell>
          <cell r="S53">
            <v>2</v>
          </cell>
          <cell r="T53">
            <v>4.4000000000000004</v>
          </cell>
          <cell r="U53">
            <v>5</v>
          </cell>
          <cell r="V53">
            <v>9.4</v>
          </cell>
          <cell r="W53">
            <v>4.67</v>
          </cell>
          <cell r="X53">
            <v>5</v>
          </cell>
          <cell r="Y53">
            <v>3.5</v>
          </cell>
          <cell r="Z53">
            <v>4</v>
          </cell>
          <cell r="AA53">
            <v>28.57</v>
          </cell>
          <cell r="AB53">
            <v>4</v>
          </cell>
          <cell r="AC53">
            <v>6</v>
          </cell>
          <cell r="AD53">
            <v>6</v>
          </cell>
          <cell r="AE53">
            <v>4</v>
          </cell>
          <cell r="AF53">
            <v>16</v>
          </cell>
          <cell r="AG53">
            <v>20</v>
          </cell>
          <cell r="AH53">
            <v>77.325885499999998</v>
          </cell>
          <cell r="AI53">
            <v>1</v>
          </cell>
          <cell r="AJ53">
            <v>1</v>
          </cell>
          <cell r="AK53" t="str">
            <v>Ministerios</v>
          </cell>
        </row>
        <row r="54">
          <cell r="A54">
            <v>78</v>
          </cell>
          <cell r="B54">
            <v>52</v>
          </cell>
          <cell r="C54" t="str">
            <v>Junta de Aviación Civil</v>
          </cell>
          <cell r="D54">
            <v>10</v>
          </cell>
          <cell r="E54">
            <v>4</v>
          </cell>
          <cell r="F54">
            <v>1.5</v>
          </cell>
          <cell r="G54">
            <v>5.5</v>
          </cell>
          <cell r="H54">
            <v>1.20508302</v>
          </cell>
          <cell r="I54">
            <v>2</v>
          </cell>
          <cell r="J54">
            <v>2.5</v>
          </cell>
          <cell r="K54">
            <v>5.70508302</v>
          </cell>
          <cell r="L54">
            <v>6</v>
          </cell>
          <cell r="M54">
            <v>2</v>
          </cell>
          <cell r="N54">
            <v>2</v>
          </cell>
          <cell r="O54">
            <v>10</v>
          </cell>
          <cell r="P54">
            <v>31.20508302</v>
          </cell>
          <cell r="Q54">
            <v>4</v>
          </cell>
          <cell r="R54">
            <v>0</v>
          </cell>
          <cell r="S54">
            <v>4</v>
          </cell>
          <cell r="T54">
            <v>5</v>
          </cell>
          <cell r="U54">
            <v>5</v>
          </cell>
          <cell r="V54">
            <v>10</v>
          </cell>
          <cell r="W54">
            <v>5</v>
          </cell>
          <cell r="X54">
            <v>0.5</v>
          </cell>
          <cell r="Y54">
            <v>5</v>
          </cell>
          <cell r="Z54">
            <v>5</v>
          </cell>
          <cell r="AA54">
            <v>29.5</v>
          </cell>
          <cell r="AB54">
            <v>1</v>
          </cell>
          <cell r="AC54">
            <v>6</v>
          </cell>
          <cell r="AD54">
            <v>5.16</v>
          </cell>
          <cell r="AE54">
            <v>4</v>
          </cell>
          <cell r="AF54">
            <v>15.16</v>
          </cell>
          <cell r="AG54">
            <v>16.16</v>
          </cell>
          <cell r="AH54">
            <v>76.86508302</v>
          </cell>
          <cell r="AI54">
            <v>1</v>
          </cell>
          <cell r="AJ54">
            <v>1</v>
          </cell>
          <cell r="AK54" t="str">
            <v>Direcciones Generales</v>
          </cell>
        </row>
        <row r="55">
          <cell r="A55">
            <v>200</v>
          </cell>
          <cell r="B55">
            <v>53</v>
          </cell>
          <cell r="C55" t="str">
            <v>Sistema Nacional de Atención a Emergencias y Seguridad 911</v>
          </cell>
          <cell r="D55">
            <v>10</v>
          </cell>
          <cell r="E55">
            <v>3.5</v>
          </cell>
          <cell r="F55">
            <v>4</v>
          </cell>
          <cell r="G55">
            <v>7.5</v>
          </cell>
          <cell r="H55">
            <v>1.29951028</v>
          </cell>
          <cell r="I55">
            <v>2</v>
          </cell>
          <cell r="J55">
            <v>2.5</v>
          </cell>
          <cell r="K55">
            <v>5.7995102799999998</v>
          </cell>
          <cell r="L55">
            <v>6</v>
          </cell>
          <cell r="M55">
            <v>2</v>
          </cell>
          <cell r="N55">
            <v>2</v>
          </cell>
          <cell r="O55">
            <v>10</v>
          </cell>
          <cell r="P55">
            <v>33.29951028</v>
          </cell>
          <cell r="Q55">
            <v>6</v>
          </cell>
          <cell r="R55">
            <v>3</v>
          </cell>
          <cell r="S55">
            <v>9</v>
          </cell>
          <cell r="T55">
            <v>5</v>
          </cell>
          <cell r="U55">
            <v>2</v>
          </cell>
          <cell r="V55">
            <v>7</v>
          </cell>
          <cell r="W55">
            <v>4.7</v>
          </cell>
          <cell r="X55">
            <v>5</v>
          </cell>
          <cell r="Y55">
            <v>3</v>
          </cell>
          <cell r="Z55">
            <v>2.75</v>
          </cell>
          <cell r="AA55">
            <v>31.45</v>
          </cell>
          <cell r="AB55">
            <v>2</v>
          </cell>
          <cell r="AC55">
            <v>10</v>
          </cell>
          <cell r="AD55">
            <v>0</v>
          </cell>
          <cell r="AE55">
            <v>0</v>
          </cell>
          <cell r="AF55">
            <v>10</v>
          </cell>
          <cell r="AG55">
            <v>12</v>
          </cell>
          <cell r="AH55">
            <v>76.749510279999996</v>
          </cell>
          <cell r="AI55">
            <v>0</v>
          </cell>
          <cell r="AJ55">
            <v>1</v>
          </cell>
          <cell r="AK55" t="str">
            <v>Direcciones Generales</v>
          </cell>
        </row>
        <row r="56">
          <cell r="A56">
            <v>10</v>
          </cell>
          <cell r="B56">
            <v>54</v>
          </cell>
          <cell r="C56" t="str">
            <v>Poder Judicial</v>
          </cell>
          <cell r="D56">
            <v>10</v>
          </cell>
          <cell r="E56">
            <v>4</v>
          </cell>
          <cell r="F56">
            <v>4</v>
          </cell>
          <cell r="G56">
            <v>8</v>
          </cell>
          <cell r="H56">
            <v>3.5</v>
          </cell>
          <cell r="I56">
            <v>2</v>
          </cell>
          <cell r="J56">
            <v>2.5</v>
          </cell>
          <cell r="K56">
            <v>8</v>
          </cell>
          <cell r="L56">
            <v>6</v>
          </cell>
          <cell r="M56">
            <v>2</v>
          </cell>
          <cell r="N56">
            <v>2</v>
          </cell>
          <cell r="O56">
            <v>10</v>
          </cell>
          <cell r="P56">
            <v>36</v>
          </cell>
          <cell r="Q56">
            <v>4</v>
          </cell>
          <cell r="R56">
            <v>0</v>
          </cell>
          <cell r="S56">
            <v>4</v>
          </cell>
          <cell r="T56">
            <v>5</v>
          </cell>
          <cell r="U56">
            <v>2</v>
          </cell>
          <cell r="V56">
            <v>7</v>
          </cell>
          <cell r="W56">
            <v>4.55</v>
          </cell>
          <cell r="X56">
            <v>0</v>
          </cell>
          <cell r="Y56">
            <v>2</v>
          </cell>
          <cell r="Z56">
            <v>2.75</v>
          </cell>
          <cell r="AA56">
            <v>20.3</v>
          </cell>
          <cell r="AB56">
            <v>2</v>
          </cell>
          <cell r="AC56">
            <v>10</v>
          </cell>
          <cell r="AD56">
            <v>8.33</v>
          </cell>
          <cell r="AE56">
            <v>0</v>
          </cell>
          <cell r="AF56">
            <v>18.329999999999998</v>
          </cell>
          <cell r="AG56">
            <v>20.329999999999998</v>
          </cell>
          <cell r="AH56">
            <v>76.63</v>
          </cell>
          <cell r="AI56">
            <v>0</v>
          </cell>
          <cell r="AJ56">
            <v>0</v>
          </cell>
          <cell r="AK56" t="str">
            <v>N/A</v>
          </cell>
        </row>
        <row r="57">
          <cell r="A57">
            <v>513</v>
          </cell>
          <cell r="B57">
            <v>55</v>
          </cell>
          <cell r="C57" t="str">
            <v>Corporación Dominicana de Empresas Eléctricas Estatales</v>
          </cell>
          <cell r="D57">
            <v>8.1999999999999993</v>
          </cell>
          <cell r="E57">
            <v>3.5</v>
          </cell>
          <cell r="F57">
            <v>2</v>
          </cell>
          <cell r="G57">
            <v>5.5</v>
          </cell>
          <cell r="H57">
            <v>1.9503002899999999</v>
          </cell>
          <cell r="I57">
            <v>2</v>
          </cell>
          <cell r="J57">
            <v>2.5</v>
          </cell>
          <cell r="K57">
            <v>6.4503002899999995</v>
          </cell>
          <cell r="L57">
            <v>6</v>
          </cell>
          <cell r="M57">
            <v>2</v>
          </cell>
          <cell r="N57">
            <v>1.6</v>
          </cell>
          <cell r="O57">
            <v>9.6</v>
          </cell>
          <cell r="P57">
            <v>29.750300289999998</v>
          </cell>
          <cell r="Q57">
            <v>2</v>
          </cell>
          <cell r="R57">
            <v>0</v>
          </cell>
          <cell r="S57">
            <v>2</v>
          </cell>
          <cell r="T57">
            <v>4.7</v>
          </cell>
          <cell r="U57">
            <v>5</v>
          </cell>
          <cell r="V57">
            <v>9.6999999999999993</v>
          </cell>
          <cell r="W57">
            <v>4.97</v>
          </cell>
          <cell r="X57">
            <v>3.5</v>
          </cell>
          <cell r="Y57">
            <v>0.5</v>
          </cell>
          <cell r="Z57">
            <v>5</v>
          </cell>
          <cell r="AA57">
            <v>25.669999999999998</v>
          </cell>
          <cell r="AB57">
            <v>1</v>
          </cell>
          <cell r="AC57">
            <v>10</v>
          </cell>
          <cell r="AD57">
            <v>10</v>
          </cell>
          <cell r="AE57">
            <v>0</v>
          </cell>
          <cell r="AF57">
            <v>20</v>
          </cell>
          <cell r="AG57">
            <v>21</v>
          </cell>
          <cell r="AH57">
            <v>76.42030029</v>
          </cell>
          <cell r="AI57">
            <v>0</v>
          </cell>
          <cell r="AJ57">
            <v>1</v>
          </cell>
          <cell r="AK57" t="str">
            <v>Organismos Descentralizados Funcionalmente</v>
          </cell>
        </row>
        <row r="58">
          <cell r="A58">
            <v>515</v>
          </cell>
          <cell r="B58">
            <v>56</v>
          </cell>
          <cell r="C58" t="str">
            <v>Instituto Dominicano para la Calidad</v>
          </cell>
          <cell r="D58">
            <v>8.1999999999999993</v>
          </cell>
          <cell r="E58">
            <v>3.5</v>
          </cell>
          <cell r="F58">
            <v>4</v>
          </cell>
          <cell r="G58">
            <v>7.5</v>
          </cell>
          <cell r="H58">
            <v>3.0961538499999999</v>
          </cell>
          <cell r="I58">
            <v>2</v>
          </cell>
          <cell r="J58">
            <v>2.5</v>
          </cell>
          <cell r="K58">
            <v>7.5961538500000003</v>
          </cell>
          <cell r="L58">
            <v>4.9000000000000004</v>
          </cell>
          <cell r="M58">
            <v>2</v>
          </cell>
          <cell r="N58">
            <v>1.8</v>
          </cell>
          <cell r="O58">
            <v>8.7000000000000011</v>
          </cell>
          <cell r="P58">
            <v>31.996153849999999</v>
          </cell>
          <cell r="Q58">
            <v>2</v>
          </cell>
          <cell r="R58">
            <v>0</v>
          </cell>
          <cell r="S58">
            <v>2</v>
          </cell>
          <cell r="T58">
            <v>4.7</v>
          </cell>
          <cell r="U58">
            <v>2</v>
          </cell>
          <cell r="V58">
            <v>6.7</v>
          </cell>
          <cell r="W58">
            <v>5</v>
          </cell>
          <cell r="X58">
            <v>5</v>
          </cell>
          <cell r="Y58">
            <v>0.5</v>
          </cell>
          <cell r="Z58">
            <v>3.75</v>
          </cell>
          <cell r="AA58">
            <v>22.95</v>
          </cell>
          <cell r="AB58">
            <v>1</v>
          </cell>
          <cell r="AC58">
            <v>10</v>
          </cell>
          <cell r="AD58">
            <v>10</v>
          </cell>
          <cell r="AE58">
            <v>0</v>
          </cell>
          <cell r="AF58">
            <v>20</v>
          </cell>
          <cell r="AG58">
            <v>21</v>
          </cell>
          <cell r="AH58">
            <v>75.946153850000002</v>
          </cell>
          <cell r="AI58">
            <v>0</v>
          </cell>
          <cell r="AJ58">
            <v>1</v>
          </cell>
          <cell r="AK58" t="str">
            <v>Organismos Descentralizados Funcionalmente</v>
          </cell>
        </row>
        <row r="59">
          <cell r="A59">
            <v>342</v>
          </cell>
          <cell r="B59">
            <v>57</v>
          </cell>
          <cell r="C59" t="str">
            <v>Autoridad Metropolitana de Transporte</v>
          </cell>
          <cell r="D59">
            <v>9.1999999999999993</v>
          </cell>
          <cell r="E59">
            <v>3</v>
          </cell>
          <cell r="F59">
            <v>1.75</v>
          </cell>
          <cell r="G59">
            <v>4.75</v>
          </cell>
          <cell r="H59">
            <v>0.67285457999999998</v>
          </cell>
          <cell r="I59">
            <v>2</v>
          </cell>
          <cell r="J59">
            <v>2.5</v>
          </cell>
          <cell r="K59">
            <v>5.1728545800000001</v>
          </cell>
          <cell r="L59">
            <v>4.9000000000000004</v>
          </cell>
          <cell r="M59">
            <v>2</v>
          </cell>
          <cell r="N59">
            <v>1</v>
          </cell>
          <cell r="O59">
            <v>7.9</v>
          </cell>
          <cell r="P59">
            <v>27.022854580000001</v>
          </cell>
          <cell r="Q59">
            <v>0</v>
          </cell>
          <cell r="R59">
            <v>3</v>
          </cell>
          <cell r="S59">
            <v>3</v>
          </cell>
          <cell r="T59">
            <v>5</v>
          </cell>
          <cell r="U59">
            <v>5</v>
          </cell>
          <cell r="V59">
            <v>10</v>
          </cell>
          <cell r="W59">
            <v>5</v>
          </cell>
          <cell r="X59">
            <v>5</v>
          </cell>
          <cell r="Y59">
            <v>2.5</v>
          </cell>
          <cell r="Z59">
            <v>5</v>
          </cell>
          <cell r="AA59">
            <v>30.5</v>
          </cell>
          <cell r="AB59">
            <v>1</v>
          </cell>
          <cell r="AC59">
            <v>10</v>
          </cell>
          <cell r="AD59">
            <v>7.3280000000000003</v>
          </cell>
          <cell r="AE59">
            <v>0</v>
          </cell>
          <cell r="AF59">
            <v>17.327999999999999</v>
          </cell>
          <cell r="AG59">
            <v>18.327999999999999</v>
          </cell>
          <cell r="AH59">
            <v>75.850854580000004</v>
          </cell>
          <cell r="AI59">
            <v>0</v>
          </cell>
          <cell r="AJ59">
            <v>1</v>
          </cell>
          <cell r="AK59" t="str">
            <v>Direcciones Generales</v>
          </cell>
        </row>
        <row r="60">
          <cell r="A60">
            <v>31</v>
          </cell>
          <cell r="B60">
            <v>58</v>
          </cell>
          <cell r="C60" t="str">
            <v>Ministerio de la Mujer</v>
          </cell>
          <cell r="D60">
            <v>8.4</v>
          </cell>
          <cell r="E60">
            <v>2.5</v>
          </cell>
          <cell r="F60">
            <v>2</v>
          </cell>
          <cell r="G60">
            <v>4.5</v>
          </cell>
          <cell r="H60">
            <v>3.5</v>
          </cell>
          <cell r="I60">
            <v>2</v>
          </cell>
          <cell r="J60">
            <v>2.5</v>
          </cell>
          <cell r="K60">
            <v>8</v>
          </cell>
          <cell r="L60">
            <v>4.4000000000000004</v>
          </cell>
          <cell r="M60">
            <v>2</v>
          </cell>
          <cell r="N60">
            <v>1.8</v>
          </cell>
          <cell r="O60">
            <v>8.2000000000000011</v>
          </cell>
          <cell r="P60">
            <v>29.1</v>
          </cell>
          <cell r="Q60">
            <v>0</v>
          </cell>
          <cell r="R60">
            <v>3</v>
          </cell>
          <cell r="S60">
            <v>3</v>
          </cell>
          <cell r="T60">
            <v>4.4000000000000004</v>
          </cell>
          <cell r="U60">
            <v>5</v>
          </cell>
          <cell r="V60">
            <v>9.4</v>
          </cell>
          <cell r="W60">
            <v>5</v>
          </cell>
          <cell r="X60">
            <v>5</v>
          </cell>
          <cell r="Y60">
            <v>0.5</v>
          </cell>
          <cell r="Z60">
            <v>4</v>
          </cell>
          <cell r="AA60">
            <v>26.9</v>
          </cell>
          <cell r="AB60">
            <v>1</v>
          </cell>
          <cell r="AC60">
            <v>10</v>
          </cell>
          <cell r="AD60">
            <v>8.7642000000000007</v>
          </cell>
          <cell r="AE60">
            <v>0</v>
          </cell>
          <cell r="AF60">
            <v>18.764200000000002</v>
          </cell>
          <cell r="AG60">
            <v>19.764200000000002</v>
          </cell>
          <cell r="AH60">
            <v>75.764200000000002</v>
          </cell>
          <cell r="AI60">
            <v>0</v>
          </cell>
          <cell r="AJ60">
            <v>1</v>
          </cell>
          <cell r="AK60" t="str">
            <v>Ministerios</v>
          </cell>
        </row>
        <row r="61">
          <cell r="A61">
            <v>279</v>
          </cell>
          <cell r="B61">
            <v>59</v>
          </cell>
          <cell r="C61" t="str">
            <v>Instituto Nacional de Recursos Hidráulicos</v>
          </cell>
          <cell r="D61">
            <v>7.4</v>
          </cell>
          <cell r="E61">
            <v>4</v>
          </cell>
          <cell r="F61">
            <v>1.5</v>
          </cell>
          <cell r="G61">
            <v>5.5</v>
          </cell>
          <cell r="H61">
            <v>0.77322586999999998</v>
          </cell>
          <cell r="I61">
            <v>2</v>
          </cell>
          <cell r="J61">
            <v>2.5</v>
          </cell>
          <cell r="K61">
            <v>5.2732258700000001</v>
          </cell>
          <cell r="L61">
            <v>4.9000000000000004</v>
          </cell>
          <cell r="M61">
            <v>1.6</v>
          </cell>
          <cell r="N61">
            <v>1.6</v>
          </cell>
          <cell r="O61">
            <v>8.1</v>
          </cell>
          <cell r="P61">
            <v>26.273225869999997</v>
          </cell>
          <cell r="Q61">
            <v>0</v>
          </cell>
          <cell r="R61">
            <v>0</v>
          </cell>
          <cell r="S61">
            <v>0</v>
          </cell>
          <cell r="T61">
            <v>4.7</v>
          </cell>
          <cell r="U61">
            <v>5</v>
          </cell>
          <cell r="V61">
            <v>9.6999999999999993</v>
          </cell>
          <cell r="W61">
            <v>5</v>
          </cell>
          <cell r="X61">
            <v>5</v>
          </cell>
          <cell r="Y61">
            <v>4.5</v>
          </cell>
          <cell r="Z61">
            <v>4</v>
          </cell>
          <cell r="AA61">
            <v>28.2</v>
          </cell>
          <cell r="AB61">
            <v>1</v>
          </cell>
          <cell r="AC61">
            <v>10</v>
          </cell>
          <cell r="AD61">
            <v>10</v>
          </cell>
          <cell r="AE61">
            <v>0</v>
          </cell>
          <cell r="AF61">
            <v>20</v>
          </cell>
          <cell r="AG61">
            <v>21</v>
          </cell>
          <cell r="AH61">
            <v>75.473225869999993</v>
          </cell>
          <cell r="AI61">
            <v>0</v>
          </cell>
          <cell r="AJ61">
            <v>1</v>
          </cell>
          <cell r="AK61" t="str">
            <v>Organismos Descentralizados Funcionalmente</v>
          </cell>
        </row>
        <row r="62">
          <cell r="A62">
            <v>266</v>
          </cell>
          <cell r="B62">
            <v>60</v>
          </cell>
          <cell r="C62" t="str">
            <v>Empresa Distribuidora de Electricidad del Este, S.A</v>
          </cell>
          <cell r="D62">
            <v>8.1999999999999993</v>
          </cell>
          <cell r="E62">
            <v>3</v>
          </cell>
          <cell r="F62">
            <v>2</v>
          </cell>
          <cell r="G62">
            <v>5</v>
          </cell>
          <cell r="H62">
            <v>1.8436930300000001</v>
          </cell>
          <cell r="I62">
            <v>2</v>
          </cell>
          <cell r="J62">
            <v>2.5</v>
          </cell>
          <cell r="K62">
            <v>6.3436930299999998</v>
          </cell>
          <cell r="L62">
            <v>6</v>
          </cell>
          <cell r="M62">
            <v>2</v>
          </cell>
          <cell r="N62">
            <v>1.8</v>
          </cell>
          <cell r="O62">
            <v>9.8000000000000007</v>
          </cell>
          <cell r="P62">
            <v>29.343693030000001</v>
          </cell>
          <cell r="Q62">
            <v>2</v>
          </cell>
          <cell r="R62">
            <v>0</v>
          </cell>
          <cell r="S62">
            <v>2</v>
          </cell>
          <cell r="T62">
            <v>4.7</v>
          </cell>
          <cell r="U62">
            <v>5</v>
          </cell>
          <cell r="V62">
            <v>9.6999999999999993</v>
          </cell>
          <cell r="W62">
            <v>4.8499999999999996</v>
          </cell>
          <cell r="X62">
            <v>5</v>
          </cell>
          <cell r="Y62">
            <v>3.5</v>
          </cell>
          <cell r="Z62">
            <v>5</v>
          </cell>
          <cell r="AA62">
            <v>30.049999999999997</v>
          </cell>
          <cell r="AB62">
            <v>1</v>
          </cell>
          <cell r="AC62">
            <v>2.2000000000000002</v>
          </cell>
          <cell r="AD62">
            <v>4.8</v>
          </cell>
          <cell r="AE62">
            <v>8</v>
          </cell>
          <cell r="AF62">
            <v>15</v>
          </cell>
          <cell r="AG62">
            <v>16</v>
          </cell>
          <cell r="AH62">
            <v>75.393693029999994</v>
          </cell>
          <cell r="AI62">
            <v>1</v>
          </cell>
          <cell r="AJ62">
            <v>1</v>
          </cell>
          <cell r="AK62" t="str">
            <v>Organismos Descentralizados Funcionalmente</v>
          </cell>
        </row>
        <row r="63">
          <cell r="A63">
            <v>22</v>
          </cell>
          <cell r="B63">
            <v>61</v>
          </cell>
          <cell r="C63" t="str">
            <v>Dirección General de Migración</v>
          </cell>
          <cell r="D63">
            <v>10</v>
          </cell>
          <cell r="E63">
            <v>3.5</v>
          </cell>
          <cell r="F63">
            <v>2</v>
          </cell>
          <cell r="G63">
            <v>5.5</v>
          </cell>
          <cell r="H63">
            <v>2.48993267</v>
          </cell>
          <cell r="I63">
            <v>2</v>
          </cell>
          <cell r="J63">
            <v>2.5</v>
          </cell>
          <cell r="K63">
            <v>6.98993267</v>
          </cell>
          <cell r="L63">
            <v>6</v>
          </cell>
          <cell r="M63">
            <v>2</v>
          </cell>
          <cell r="N63">
            <v>2</v>
          </cell>
          <cell r="O63">
            <v>10</v>
          </cell>
          <cell r="P63">
            <v>32.489932670000002</v>
          </cell>
          <cell r="Q63">
            <v>4</v>
          </cell>
          <cell r="R63">
            <v>3</v>
          </cell>
          <cell r="S63">
            <v>7</v>
          </cell>
          <cell r="T63">
            <v>3.7</v>
          </cell>
          <cell r="U63">
            <v>0</v>
          </cell>
          <cell r="V63">
            <v>3.7</v>
          </cell>
          <cell r="W63">
            <v>3.29</v>
          </cell>
          <cell r="X63">
            <v>1.5</v>
          </cell>
          <cell r="Y63">
            <v>3.5</v>
          </cell>
          <cell r="Z63">
            <v>2.75</v>
          </cell>
          <cell r="AA63">
            <v>21.74</v>
          </cell>
          <cell r="AB63">
            <v>1</v>
          </cell>
          <cell r="AC63">
            <v>10</v>
          </cell>
          <cell r="AD63">
            <v>10</v>
          </cell>
          <cell r="AE63">
            <v>0</v>
          </cell>
          <cell r="AF63">
            <v>20</v>
          </cell>
          <cell r="AG63">
            <v>21</v>
          </cell>
          <cell r="AH63">
            <v>75.229932669999997</v>
          </cell>
          <cell r="AI63">
            <v>0</v>
          </cell>
          <cell r="AJ63">
            <v>1</v>
          </cell>
          <cell r="AK63" t="str">
            <v>Direcciones Generales</v>
          </cell>
        </row>
        <row r="64">
          <cell r="A64">
            <v>219</v>
          </cell>
          <cell r="B64">
            <v>62</v>
          </cell>
          <cell r="C64" t="str">
            <v>Procuraduría General de la República (Ministerio Público)</v>
          </cell>
          <cell r="D64">
            <v>10</v>
          </cell>
          <cell r="E64">
            <v>3.5</v>
          </cell>
          <cell r="F64">
            <v>4</v>
          </cell>
          <cell r="G64">
            <v>7.5</v>
          </cell>
          <cell r="H64">
            <v>1.1854199700000001</v>
          </cell>
          <cell r="I64">
            <v>2</v>
          </cell>
          <cell r="J64">
            <v>2.5</v>
          </cell>
          <cell r="K64">
            <v>5.6854199699999999</v>
          </cell>
          <cell r="L64">
            <v>6</v>
          </cell>
          <cell r="M64">
            <v>2</v>
          </cell>
          <cell r="N64">
            <v>1.4</v>
          </cell>
          <cell r="O64">
            <v>9.4</v>
          </cell>
          <cell r="P64">
            <v>32.585419969999997</v>
          </cell>
          <cell r="Q64">
            <v>0</v>
          </cell>
          <cell r="R64">
            <v>3</v>
          </cell>
          <cell r="S64">
            <v>3</v>
          </cell>
          <cell r="T64">
            <v>5</v>
          </cell>
          <cell r="U64">
            <v>5</v>
          </cell>
          <cell r="V64">
            <v>10</v>
          </cell>
          <cell r="W64">
            <v>5</v>
          </cell>
          <cell r="X64">
            <v>0</v>
          </cell>
          <cell r="Y64">
            <v>3.5</v>
          </cell>
          <cell r="Z64">
            <v>2.75</v>
          </cell>
          <cell r="AA64">
            <v>24.25</v>
          </cell>
          <cell r="AB64">
            <v>2</v>
          </cell>
          <cell r="AC64">
            <v>2.38</v>
          </cell>
          <cell r="AD64">
            <v>6</v>
          </cell>
          <cell r="AE64">
            <v>8</v>
          </cell>
          <cell r="AF64">
            <v>16.38</v>
          </cell>
          <cell r="AG64">
            <v>18.38</v>
          </cell>
          <cell r="AH64">
            <v>75.215419969999999</v>
          </cell>
          <cell r="AI64">
            <v>1</v>
          </cell>
          <cell r="AJ64">
            <v>1</v>
          </cell>
          <cell r="AK64" t="str">
            <v>Órganos Administrativos con Estatus Constitucional</v>
          </cell>
        </row>
        <row r="65">
          <cell r="A65">
            <v>94</v>
          </cell>
          <cell r="B65">
            <v>63</v>
          </cell>
          <cell r="C65" t="str">
            <v>Instituto Nacional de Formación Técnico Profesional</v>
          </cell>
          <cell r="D65">
            <v>10</v>
          </cell>
          <cell r="E65">
            <v>2.5</v>
          </cell>
          <cell r="F65">
            <v>2</v>
          </cell>
          <cell r="G65">
            <v>4.5</v>
          </cell>
          <cell r="H65">
            <v>2.7758620700000001</v>
          </cell>
          <cell r="I65">
            <v>2</v>
          </cell>
          <cell r="J65">
            <v>2.5</v>
          </cell>
          <cell r="K65">
            <v>7.2758620700000005</v>
          </cell>
          <cell r="L65">
            <v>6</v>
          </cell>
          <cell r="M65">
            <v>2</v>
          </cell>
          <cell r="N65">
            <v>2</v>
          </cell>
          <cell r="O65">
            <v>10</v>
          </cell>
          <cell r="P65">
            <v>31.775862070000002</v>
          </cell>
          <cell r="Q65">
            <v>2</v>
          </cell>
          <cell r="R65">
            <v>0</v>
          </cell>
          <cell r="S65">
            <v>2</v>
          </cell>
          <cell r="T65">
            <v>4.0999999999999996</v>
          </cell>
          <cell r="U65">
            <v>2</v>
          </cell>
          <cell r="V65">
            <v>6.1</v>
          </cell>
          <cell r="W65">
            <v>5</v>
          </cell>
          <cell r="X65">
            <v>4.5</v>
          </cell>
          <cell r="Y65">
            <v>4.5</v>
          </cell>
          <cell r="Z65">
            <v>3.75</v>
          </cell>
          <cell r="AA65">
            <v>25.85</v>
          </cell>
          <cell r="AB65">
            <v>1</v>
          </cell>
          <cell r="AC65">
            <v>6</v>
          </cell>
          <cell r="AD65">
            <v>4.5199999999999996</v>
          </cell>
          <cell r="AE65">
            <v>6</v>
          </cell>
          <cell r="AF65">
            <v>16.52</v>
          </cell>
          <cell r="AG65">
            <v>17.52</v>
          </cell>
          <cell r="AH65">
            <v>75.145862070000007</v>
          </cell>
          <cell r="AI65">
            <v>1</v>
          </cell>
          <cell r="AJ65">
            <v>1</v>
          </cell>
          <cell r="AK65" t="str">
            <v>Organismos Descentralizados Funcionalmente</v>
          </cell>
        </row>
        <row r="66">
          <cell r="A66">
            <v>26</v>
          </cell>
          <cell r="B66">
            <v>64</v>
          </cell>
          <cell r="C66" t="str">
            <v>Consejo Nacional de la Seguridad Social</v>
          </cell>
          <cell r="D66">
            <v>9.1999999999999993</v>
          </cell>
          <cell r="E66">
            <v>2.5</v>
          </cell>
          <cell r="F66">
            <v>4</v>
          </cell>
          <cell r="G66">
            <v>6.5</v>
          </cell>
          <cell r="H66">
            <v>3.125</v>
          </cell>
          <cell r="I66">
            <v>2</v>
          </cell>
          <cell r="J66">
            <v>2.5</v>
          </cell>
          <cell r="K66">
            <v>7.625</v>
          </cell>
          <cell r="L66">
            <v>5.7</v>
          </cell>
          <cell r="M66">
            <v>2</v>
          </cell>
          <cell r="N66">
            <v>2</v>
          </cell>
          <cell r="O66">
            <v>9.6999999999999993</v>
          </cell>
          <cell r="P66">
            <v>33.024999999999999</v>
          </cell>
          <cell r="Q66">
            <v>0</v>
          </cell>
          <cell r="R66">
            <v>4</v>
          </cell>
          <cell r="S66">
            <v>4</v>
          </cell>
          <cell r="T66">
            <v>4.7</v>
          </cell>
          <cell r="U66">
            <v>5</v>
          </cell>
          <cell r="V66">
            <v>9.6999999999999993</v>
          </cell>
          <cell r="W66">
            <v>5</v>
          </cell>
          <cell r="X66">
            <v>5</v>
          </cell>
          <cell r="Y66">
            <v>2</v>
          </cell>
          <cell r="Z66">
            <v>5</v>
          </cell>
          <cell r="AA66">
            <v>30.7</v>
          </cell>
          <cell r="AB66">
            <v>1</v>
          </cell>
          <cell r="AC66">
            <v>10</v>
          </cell>
          <cell r="AD66">
            <v>0</v>
          </cell>
          <cell r="AE66">
            <v>0</v>
          </cell>
          <cell r="AF66">
            <v>10</v>
          </cell>
          <cell r="AG66">
            <v>11</v>
          </cell>
          <cell r="AH66">
            <v>74.724999999999994</v>
          </cell>
          <cell r="AI66">
            <v>0</v>
          </cell>
          <cell r="AJ66">
            <v>1</v>
          </cell>
          <cell r="AK66" t="str">
            <v>Consejos, Comisiones y Comités</v>
          </cell>
        </row>
        <row r="67">
          <cell r="A67">
            <v>115</v>
          </cell>
          <cell r="B67">
            <v>65</v>
          </cell>
          <cell r="C67" t="str">
            <v>Ministerio de Hacienda</v>
          </cell>
          <cell r="D67">
            <v>9.1999999999999993</v>
          </cell>
          <cell r="E67">
            <v>4</v>
          </cell>
          <cell r="F67">
            <v>2</v>
          </cell>
          <cell r="G67">
            <v>6</v>
          </cell>
          <cell r="H67">
            <v>2.3250836100000001</v>
          </cell>
          <cell r="I67">
            <v>2</v>
          </cell>
          <cell r="J67">
            <v>2.5</v>
          </cell>
          <cell r="K67">
            <v>6.8250836100000001</v>
          </cell>
          <cell r="L67">
            <v>6</v>
          </cell>
          <cell r="M67">
            <v>2</v>
          </cell>
          <cell r="N67">
            <v>1.8</v>
          </cell>
          <cell r="O67">
            <v>9.8000000000000007</v>
          </cell>
          <cell r="P67">
            <v>31.82508361</v>
          </cell>
          <cell r="Q67">
            <v>6</v>
          </cell>
          <cell r="R67">
            <v>3</v>
          </cell>
          <cell r="S67">
            <v>9</v>
          </cell>
          <cell r="T67">
            <v>4.4000000000000004</v>
          </cell>
          <cell r="U67">
            <v>5</v>
          </cell>
          <cell r="V67">
            <v>9.4</v>
          </cell>
          <cell r="W67">
            <v>4.8499999999999996</v>
          </cell>
          <cell r="X67">
            <v>2</v>
          </cell>
          <cell r="Y67">
            <v>3.5</v>
          </cell>
          <cell r="Z67">
            <v>2.75</v>
          </cell>
          <cell r="AA67">
            <v>31.5</v>
          </cell>
          <cell r="AB67">
            <v>1</v>
          </cell>
          <cell r="AC67">
            <v>10</v>
          </cell>
          <cell r="AD67">
            <v>0</v>
          </cell>
          <cell r="AE67">
            <v>0</v>
          </cell>
          <cell r="AF67">
            <v>10</v>
          </cell>
          <cell r="AG67">
            <v>11</v>
          </cell>
          <cell r="AH67">
            <v>74.325083610000007</v>
          </cell>
          <cell r="AI67">
            <v>0</v>
          </cell>
          <cell r="AJ67">
            <v>1</v>
          </cell>
          <cell r="AK67" t="str">
            <v>Ministerios</v>
          </cell>
        </row>
        <row r="68">
          <cell r="A68">
            <v>34</v>
          </cell>
          <cell r="B68">
            <v>66</v>
          </cell>
          <cell r="C68" t="str">
            <v>Ministerio Interior y Policía</v>
          </cell>
          <cell r="D68">
            <v>9.1999999999999993</v>
          </cell>
          <cell r="E68">
            <v>3.5</v>
          </cell>
          <cell r="F68">
            <v>2</v>
          </cell>
          <cell r="G68">
            <v>5.5</v>
          </cell>
          <cell r="H68">
            <v>3.5</v>
          </cell>
          <cell r="I68">
            <v>2</v>
          </cell>
          <cell r="J68">
            <v>2.5</v>
          </cell>
          <cell r="K68">
            <v>8</v>
          </cell>
          <cell r="L68">
            <v>5.7</v>
          </cell>
          <cell r="M68">
            <v>1.6</v>
          </cell>
          <cell r="N68">
            <v>1.6</v>
          </cell>
          <cell r="O68">
            <v>8.9</v>
          </cell>
          <cell r="P68">
            <v>31.6</v>
          </cell>
          <cell r="Q68">
            <v>2</v>
          </cell>
          <cell r="R68">
            <v>3</v>
          </cell>
          <cell r="S68">
            <v>5</v>
          </cell>
          <cell r="T68">
            <v>5</v>
          </cell>
          <cell r="U68">
            <v>3</v>
          </cell>
          <cell r="V68">
            <v>8</v>
          </cell>
          <cell r="W68">
            <v>4.97</v>
          </cell>
          <cell r="X68">
            <v>0.5</v>
          </cell>
          <cell r="Y68">
            <v>3</v>
          </cell>
          <cell r="Z68">
            <v>3</v>
          </cell>
          <cell r="AA68">
            <v>24.47</v>
          </cell>
          <cell r="AB68">
            <v>1</v>
          </cell>
          <cell r="AC68">
            <v>10</v>
          </cell>
          <cell r="AD68">
            <v>7.0941999999999998</v>
          </cell>
          <cell r="AE68">
            <v>0</v>
          </cell>
          <cell r="AF68">
            <v>17.094200000000001</v>
          </cell>
          <cell r="AG68">
            <v>18.094200000000001</v>
          </cell>
          <cell r="AH68">
            <v>74.164199999999994</v>
          </cell>
          <cell r="AI68">
            <v>0</v>
          </cell>
          <cell r="AJ68">
            <v>1</v>
          </cell>
          <cell r="AK68" t="str">
            <v>Ministerios</v>
          </cell>
        </row>
        <row r="69">
          <cell r="A69">
            <v>16</v>
          </cell>
          <cell r="B69">
            <v>67</v>
          </cell>
          <cell r="C69" t="str">
            <v>Dirección General de la Policía Nacional</v>
          </cell>
          <cell r="D69">
            <v>10</v>
          </cell>
          <cell r="E69">
            <v>3.5</v>
          </cell>
          <cell r="F69">
            <v>4</v>
          </cell>
          <cell r="G69">
            <v>7.5</v>
          </cell>
          <cell r="H69">
            <v>0.44508518000000002</v>
          </cell>
          <cell r="I69">
            <v>2</v>
          </cell>
          <cell r="J69">
            <v>2.5</v>
          </cell>
          <cell r="K69">
            <v>4.9450851799999995</v>
          </cell>
          <cell r="L69">
            <v>6</v>
          </cell>
          <cell r="M69">
            <v>1.6</v>
          </cell>
          <cell r="N69">
            <v>2</v>
          </cell>
          <cell r="O69">
            <v>9.6</v>
          </cell>
          <cell r="P69">
            <v>32.045085180000001</v>
          </cell>
          <cell r="Q69">
            <v>0</v>
          </cell>
          <cell r="R69">
            <v>0</v>
          </cell>
          <cell r="S69">
            <v>0</v>
          </cell>
          <cell r="T69">
            <v>5</v>
          </cell>
          <cell r="U69">
            <v>2</v>
          </cell>
          <cell r="V69">
            <v>7</v>
          </cell>
          <cell r="W69">
            <v>4.97</v>
          </cell>
          <cell r="X69">
            <v>5</v>
          </cell>
          <cell r="Y69">
            <v>3.5</v>
          </cell>
          <cell r="Z69">
            <v>2.75</v>
          </cell>
          <cell r="AA69">
            <v>23.22</v>
          </cell>
          <cell r="AB69">
            <v>1</v>
          </cell>
          <cell r="AC69">
            <v>10</v>
          </cell>
          <cell r="AD69">
            <v>6.9272</v>
          </cell>
          <cell r="AE69">
            <v>0</v>
          </cell>
          <cell r="AF69">
            <v>16.927199999999999</v>
          </cell>
          <cell r="AG69">
            <v>17.927199999999999</v>
          </cell>
          <cell r="AH69">
            <v>73.192285179999999</v>
          </cell>
          <cell r="AI69">
            <v>0</v>
          </cell>
          <cell r="AJ69">
            <v>1</v>
          </cell>
          <cell r="AK69" t="str">
            <v>Direcciones Generales</v>
          </cell>
        </row>
        <row r="70">
          <cell r="A70">
            <v>72</v>
          </cell>
          <cell r="B70">
            <v>68</v>
          </cell>
          <cell r="C70" t="str">
            <v>Ministerio de Agricultura</v>
          </cell>
          <cell r="D70">
            <v>8.1999999999999993</v>
          </cell>
          <cell r="E70">
            <v>3.5</v>
          </cell>
          <cell r="F70">
            <v>2</v>
          </cell>
          <cell r="G70">
            <v>5.5</v>
          </cell>
          <cell r="H70">
            <v>1.5831373900000001</v>
          </cell>
          <cell r="I70">
            <v>2</v>
          </cell>
          <cell r="J70">
            <v>2.5</v>
          </cell>
          <cell r="K70">
            <v>6.0831373900000001</v>
          </cell>
          <cell r="L70">
            <v>5.0999999999999996</v>
          </cell>
          <cell r="M70">
            <v>2</v>
          </cell>
          <cell r="N70">
            <v>2</v>
          </cell>
          <cell r="O70">
            <v>9.1</v>
          </cell>
          <cell r="P70">
            <v>28.883137390000002</v>
          </cell>
          <cell r="Q70">
            <v>0</v>
          </cell>
          <cell r="R70">
            <v>3</v>
          </cell>
          <cell r="S70">
            <v>3</v>
          </cell>
          <cell r="T70">
            <v>4.7</v>
          </cell>
          <cell r="U70">
            <v>5</v>
          </cell>
          <cell r="V70">
            <v>9.6999999999999993</v>
          </cell>
          <cell r="W70">
            <v>4.88</v>
          </cell>
          <cell r="X70">
            <v>5</v>
          </cell>
          <cell r="Y70">
            <v>0.5</v>
          </cell>
          <cell r="Z70">
            <v>1.75</v>
          </cell>
          <cell r="AA70">
            <v>24.83</v>
          </cell>
          <cell r="AB70">
            <v>1</v>
          </cell>
          <cell r="AC70">
            <v>5.22</v>
          </cell>
          <cell r="AD70">
            <v>4.46</v>
          </cell>
          <cell r="AE70">
            <v>8</v>
          </cell>
          <cell r="AF70">
            <v>17.68</v>
          </cell>
          <cell r="AG70">
            <v>18.68</v>
          </cell>
          <cell r="AH70">
            <v>72.393137389999993</v>
          </cell>
          <cell r="AI70">
            <v>1</v>
          </cell>
          <cell r="AJ70">
            <v>1</v>
          </cell>
          <cell r="AK70" t="str">
            <v>Ministerios</v>
          </cell>
        </row>
        <row r="71">
          <cell r="A71">
            <v>534</v>
          </cell>
          <cell r="B71">
            <v>69</v>
          </cell>
          <cell r="C71" t="str">
            <v>Ministerio de Turismo</v>
          </cell>
          <cell r="D71">
            <v>9.1999999999999993</v>
          </cell>
          <cell r="E71">
            <v>2.5</v>
          </cell>
          <cell r="F71">
            <v>1.5</v>
          </cell>
          <cell r="G71">
            <v>4</v>
          </cell>
          <cell r="H71">
            <v>1</v>
          </cell>
          <cell r="I71">
            <v>0</v>
          </cell>
          <cell r="J71">
            <v>2.5</v>
          </cell>
          <cell r="K71">
            <v>3.5</v>
          </cell>
          <cell r="L71">
            <v>5.7</v>
          </cell>
          <cell r="M71">
            <v>2</v>
          </cell>
          <cell r="N71">
            <v>2</v>
          </cell>
          <cell r="O71">
            <v>9.6999999999999993</v>
          </cell>
          <cell r="P71">
            <v>26.4</v>
          </cell>
          <cell r="Q71">
            <v>2</v>
          </cell>
          <cell r="R71">
            <v>3</v>
          </cell>
          <cell r="S71">
            <v>5</v>
          </cell>
          <cell r="T71">
            <v>4.7</v>
          </cell>
          <cell r="U71">
            <v>5</v>
          </cell>
          <cell r="V71">
            <v>9.6999999999999993</v>
          </cell>
          <cell r="W71">
            <v>4.79</v>
          </cell>
          <cell r="X71">
            <v>2.5</v>
          </cell>
          <cell r="Y71">
            <v>0.5</v>
          </cell>
          <cell r="Z71">
            <v>5</v>
          </cell>
          <cell r="AA71">
            <v>27.49</v>
          </cell>
          <cell r="AB71">
            <v>2</v>
          </cell>
          <cell r="AC71">
            <v>4.1399999999999997</v>
          </cell>
          <cell r="AD71">
            <v>4.08</v>
          </cell>
          <cell r="AE71">
            <v>8</v>
          </cell>
          <cell r="AF71">
            <v>16.22</v>
          </cell>
          <cell r="AG71">
            <v>18.22</v>
          </cell>
          <cell r="AH71">
            <v>72.11</v>
          </cell>
          <cell r="AI71">
            <v>1</v>
          </cell>
          <cell r="AJ71">
            <v>1</v>
          </cell>
          <cell r="AK71" t="str">
            <v>Ministerios</v>
          </cell>
        </row>
        <row r="72">
          <cell r="A72">
            <v>2</v>
          </cell>
          <cell r="B72">
            <v>70</v>
          </cell>
          <cell r="C72" t="str">
            <v>Dirección General del Catastro Nacional</v>
          </cell>
          <cell r="D72">
            <v>7.6</v>
          </cell>
          <cell r="E72">
            <v>2.5</v>
          </cell>
          <cell r="F72">
            <v>3.5</v>
          </cell>
          <cell r="G72">
            <v>6</v>
          </cell>
          <cell r="H72">
            <v>2.4125000000000001</v>
          </cell>
          <cell r="I72">
            <v>2</v>
          </cell>
          <cell r="J72">
            <v>2.5</v>
          </cell>
          <cell r="K72">
            <v>6.9124999999999996</v>
          </cell>
          <cell r="L72">
            <v>5.7</v>
          </cell>
          <cell r="M72">
            <v>2</v>
          </cell>
          <cell r="N72">
            <v>2</v>
          </cell>
          <cell r="O72">
            <v>9.6999999999999993</v>
          </cell>
          <cell r="P72">
            <v>30.212499999999999</v>
          </cell>
          <cell r="Q72">
            <v>2</v>
          </cell>
          <cell r="R72">
            <v>3</v>
          </cell>
          <cell r="S72">
            <v>5</v>
          </cell>
          <cell r="T72">
            <v>4.7</v>
          </cell>
          <cell r="U72">
            <v>5</v>
          </cell>
          <cell r="V72">
            <v>9.6999999999999993</v>
          </cell>
          <cell r="W72">
            <v>5</v>
          </cell>
          <cell r="X72">
            <v>5</v>
          </cell>
          <cell r="Y72">
            <v>1</v>
          </cell>
          <cell r="Z72">
            <v>4.25</v>
          </cell>
          <cell r="AA72">
            <v>29.95</v>
          </cell>
          <cell r="AB72">
            <v>1</v>
          </cell>
          <cell r="AC72">
            <v>10</v>
          </cell>
          <cell r="AD72">
            <v>0</v>
          </cell>
          <cell r="AE72">
            <v>0</v>
          </cell>
          <cell r="AF72">
            <v>10</v>
          </cell>
          <cell r="AG72">
            <v>11</v>
          </cell>
          <cell r="AH72">
            <v>71.162499999999994</v>
          </cell>
          <cell r="AI72">
            <v>0</v>
          </cell>
          <cell r="AJ72">
            <v>1</v>
          </cell>
          <cell r="AK72" t="str">
            <v>Direcciones Generales</v>
          </cell>
        </row>
        <row r="73">
          <cell r="A73">
            <v>263</v>
          </cell>
          <cell r="B73">
            <v>71</v>
          </cell>
          <cell r="C73" t="str">
            <v>Consejo Nacional para la Niñez y la Adolescencia</v>
          </cell>
          <cell r="D73">
            <v>6.8</v>
          </cell>
          <cell r="E73">
            <v>3.5</v>
          </cell>
          <cell r="F73">
            <v>1.5</v>
          </cell>
          <cell r="G73">
            <v>5</v>
          </cell>
          <cell r="H73">
            <v>3.5</v>
          </cell>
          <cell r="I73">
            <v>0</v>
          </cell>
          <cell r="J73">
            <v>1.75</v>
          </cell>
          <cell r="K73">
            <v>5.25</v>
          </cell>
          <cell r="L73">
            <v>4.5</v>
          </cell>
          <cell r="M73">
            <v>1.6</v>
          </cell>
          <cell r="N73">
            <v>2</v>
          </cell>
          <cell r="O73">
            <v>8.1</v>
          </cell>
          <cell r="P73">
            <v>25.15</v>
          </cell>
          <cell r="Q73">
            <v>2</v>
          </cell>
          <cell r="R73">
            <v>4</v>
          </cell>
          <cell r="S73">
            <v>6</v>
          </cell>
          <cell r="T73">
            <v>4.0999999999999996</v>
          </cell>
          <cell r="U73">
            <v>5</v>
          </cell>
          <cell r="V73">
            <v>9.1</v>
          </cell>
          <cell r="W73">
            <v>4.8499999999999996</v>
          </cell>
          <cell r="X73">
            <v>5</v>
          </cell>
          <cell r="Y73">
            <v>0.5</v>
          </cell>
          <cell r="Z73">
            <v>3.75</v>
          </cell>
          <cell r="AA73">
            <v>29.2</v>
          </cell>
          <cell r="AB73">
            <v>1</v>
          </cell>
          <cell r="AC73">
            <v>8.3350000000000009</v>
          </cell>
          <cell r="AD73">
            <v>7.0941999999999998</v>
          </cell>
          <cell r="AE73">
            <v>0</v>
          </cell>
          <cell r="AF73">
            <v>15.429200000000002</v>
          </cell>
          <cell r="AG73">
            <v>16.429200000000002</v>
          </cell>
          <cell r="AH73">
            <v>70.779200000000003</v>
          </cell>
          <cell r="AI73">
            <v>0</v>
          </cell>
          <cell r="AJ73">
            <v>1</v>
          </cell>
          <cell r="AK73" t="str">
            <v>Organismos Descentralizados Funcionalmente</v>
          </cell>
        </row>
        <row r="74">
          <cell r="A74">
            <v>526</v>
          </cell>
          <cell r="B74">
            <v>72</v>
          </cell>
          <cell r="C74" t="str">
            <v>Hospital Pediátrico Dr. Hugo Mendoza</v>
          </cell>
          <cell r="D74">
            <v>9</v>
          </cell>
          <cell r="E74">
            <v>4</v>
          </cell>
          <cell r="F74">
            <v>2</v>
          </cell>
          <cell r="G74">
            <v>6</v>
          </cell>
          <cell r="H74">
            <v>3.5</v>
          </cell>
          <cell r="I74">
            <v>2</v>
          </cell>
          <cell r="J74">
            <v>2.5</v>
          </cell>
          <cell r="K74">
            <v>8</v>
          </cell>
          <cell r="L74">
            <v>5.0999999999999996</v>
          </cell>
          <cell r="M74">
            <v>2</v>
          </cell>
          <cell r="N74">
            <v>2</v>
          </cell>
          <cell r="O74">
            <v>9.1</v>
          </cell>
          <cell r="P74">
            <v>32.1</v>
          </cell>
          <cell r="Q74">
            <v>2</v>
          </cell>
          <cell r="R74">
            <v>1</v>
          </cell>
          <cell r="S74">
            <v>3</v>
          </cell>
          <cell r="T74">
            <v>4.7</v>
          </cell>
          <cell r="U74">
            <v>5</v>
          </cell>
          <cell r="V74">
            <v>9.6999999999999993</v>
          </cell>
          <cell r="W74">
            <v>5</v>
          </cell>
          <cell r="X74">
            <v>4.5</v>
          </cell>
          <cell r="Y74">
            <v>0.5</v>
          </cell>
          <cell r="Z74">
            <v>4</v>
          </cell>
          <cell r="AA74">
            <v>26.7</v>
          </cell>
          <cell r="AB74">
            <v>3</v>
          </cell>
          <cell r="AC74">
            <v>8.9344000000000001</v>
          </cell>
          <cell r="AD74">
            <v>0</v>
          </cell>
          <cell r="AE74">
            <v>0</v>
          </cell>
          <cell r="AF74">
            <v>8.9344000000000001</v>
          </cell>
          <cell r="AG74">
            <v>11.9344</v>
          </cell>
          <cell r="AH74">
            <v>70.734399999999994</v>
          </cell>
          <cell r="AI74">
            <v>0</v>
          </cell>
          <cell r="AJ74">
            <v>0</v>
          </cell>
          <cell r="AK74" t="str">
            <v>N/A</v>
          </cell>
        </row>
        <row r="75">
          <cell r="A75">
            <v>7</v>
          </cell>
          <cell r="B75">
            <v>73</v>
          </cell>
          <cell r="C75" t="str">
            <v>Dirección General de Programas Especiales de la Presidencia</v>
          </cell>
          <cell r="D75">
            <v>9</v>
          </cell>
          <cell r="E75">
            <v>3.5</v>
          </cell>
          <cell r="F75">
            <v>2</v>
          </cell>
          <cell r="G75">
            <v>5.5</v>
          </cell>
          <cell r="H75">
            <v>2.0868636299999999</v>
          </cell>
          <cell r="I75">
            <v>2</v>
          </cell>
          <cell r="J75">
            <v>2.5</v>
          </cell>
          <cell r="K75">
            <v>6.5868636299999999</v>
          </cell>
          <cell r="L75">
            <v>5.2</v>
          </cell>
          <cell r="M75">
            <v>2</v>
          </cell>
          <cell r="N75">
            <v>1.2</v>
          </cell>
          <cell r="O75">
            <v>8.4</v>
          </cell>
          <cell r="P75">
            <v>29.486863630000002</v>
          </cell>
          <cell r="Q75">
            <v>2</v>
          </cell>
          <cell r="R75">
            <v>3</v>
          </cell>
          <cell r="S75">
            <v>5</v>
          </cell>
          <cell r="T75">
            <v>4.4000000000000004</v>
          </cell>
          <cell r="U75">
            <v>2</v>
          </cell>
          <cell r="V75">
            <v>6.4</v>
          </cell>
          <cell r="W75">
            <v>4.97</v>
          </cell>
          <cell r="X75">
            <v>0</v>
          </cell>
          <cell r="Y75">
            <v>3</v>
          </cell>
          <cell r="Z75">
            <v>2.75</v>
          </cell>
          <cell r="AA75">
            <v>22.12</v>
          </cell>
          <cell r="AB75">
            <v>2</v>
          </cell>
          <cell r="AC75">
            <v>6.67</v>
          </cell>
          <cell r="AD75">
            <v>10</v>
          </cell>
          <cell r="AE75">
            <v>0</v>
          </cell>
          <cell r="AF75">
            <v>16.670000000000002</v>
          </cell>
          <cell r="AG75">
            <v>18.670000000000002</v>
          </cell>
          <cell r="AH75">
            <v>70.276863630000008</v>
          </cell>
          <cell r="AI75">
            <v>0</v>
          </cell>
          <cell r="AJ75">
            <v>1</v>
          </cell>
          <cell r="AK75" t="str">
            <v>Direcciones Generales</v>
          </cell>
        </row>
        <row r="76">
          <cell r="A76">
            <v>149</v>
          </cell>
          <cell r="B76">
            <v>74</v>
          </cell>
          <cell r="C76" t="str">
            <v>Instituto Nacional de Protección de los Derechos del Consumidor</v>
          </cell>
          <cell r="D76">
            <v>7.4</v>
          </cell>
          <cell r="E76">
            <v>3.5</v>
          </cell>
          <cell r="F76">
            <v>2</v>
          </cell>
          <cell r="G76">
            <v>5.5</v>
          </cell>
          <cell r="H76">
            <v>3.5</v>
          </cell>
          <cell r="I76">
            <v>2</v>
          </cell>
          <cell r="J76">
            <v>2.5</v>
          </cell>
          <cell r="K76">
            <v>8</v>
          </cell>
          <cell r="L76">
            <v>4.9000000000000004</v>
          </cell>
          <cell r="M76">
            <v>1.6</v>
          </cell>
          <cell r="N76">
            <v>2</v>
          </cell>
          <cell r="O76">
            <v>8.5</v>
          </cell>
          <cell r="P76">
            <v>29.4</v>
          </cell>
          <cell r="Q76">
            <v>0</v>
          </cell>
          <cell r="R76">
            <v>0</v>
          </cell>
          <cell r="S76">
            <v>0</v>
          </cell>
          <cell r="T76">
            <v>4.7</v>
          </cell>
          <cell r="U76">
            <v>5</v>
          </cell>
          <cell r="V76">
            <v>9.6999999999999993</v>
          </cell>
          <cell r="W76">
            <v>4.91</v>
          </cell>
          <cell r="X76">
            <v>2.5</v>
          </cell>
          <cell r="Y76">
            <v>0.5</v>
          </cell>
          <cell r="Z76">
            <v>2.75</v>
          </cell>
          <cell r="AA76">
            <v>20.36</v>
          </cell>
          <cell r="AB76">
            <v>2</v>
          </cell>
          <cell r="AC76">
            <v>9.6004000000000005</v>
          </cell>
          <cell r="AD76">
            <v>8.7642000000000007</v>
          </cell>
          <cell r="AE76">
            <v>0</v>
          </cell>
          <cell r="AF76">
            <v>18.364600000000003</v>
          </cell>
          <cell r="AG76">
            <v>20.364600000000003</v>
          </cell>
          <cell r="AH76">
            <v>70.124600000000001</v>
          </cell>
          <cell r="AI76">
            <v>0</v>
          </cell>
          <cell r="AJ76">
            <v>1</v>
          </cell>
          <cell r="AK76" t="str">
            <v>Organismos Descentralizados Funcionalmente</v>
          </cell>
        </row>
        <row r="77">
          <cell r="A77">
            <v>539</v>
          </cell>
          <cell r="B77">
            <v>75</v>
          </cell>
          <cell r="C77" t="str">
            <v>Hospital Materno Dr. Reinaldo Almánzar</v>
          </cell>
          <cell r="D77">
            <v>8.1999999999999993</v>
          </cell>
          <cell r="E77">
            <v>2.5</v>
          </cell>
          <cell r="F77">
            <v>1.5</v>
          </cell>
          <cell r="G77">
            <v>4</v>
          </cell>
          <cell r="H77">
            <v>3.5</v>
          </cell>
          <cell r="I77">
            <v>2</v>
          </cell>
          <cell r="J77">
            <v>2.5</v>
          </cell>
          <cell r="K77">
            <v>8</v>
          </cell>
          <cell r="L77">
            <v>5.7</v>
          </cell>
          <cell r="M77">
            <v>2</v>
          </cell>
          <cell r="N77">
            <v>1.8</v>
          </cell>
          <cell r="O77">
            <v>9.5</v>
          </cell>
          <cell r="P77">
            <v>29.7</v>
          </cell>
          <cell r="Q77">
            <v>2</v>
          </cell>
          <cell r="R77">
            <v>1</v>
          </cell>
          <cell r="S77">
            <v>3</v>
          </cell>
          <cell r="T77">
            <v>4.0999999999999996</v>
          </cell>
          <cell r="U77">
            <v>5</v>
          </cell>
          <cell r="V77">
            <v>9.1</v>
          </cell>
          <cell r="W77">
            <v>5</v>
          </cell>
          <cell r="X77">
            <v>5</v>
          </cell>
          <cell r="Y77">
            <v>0.5</v>
          </cell>
          <cell r="Z77">
            <v>3.25</v>
          </cell>
          <cell r="AA77">
            <v>25.85</v>
          </cell>
          <cell r="AB77">
            <v>3</v>
          </cell>
          <cell r="AC77">
            <v>9.8002000000000002</v>
          </cell>
          <cell r="AD77">
            <v>1.4696</v>
          </cell>
          <cell r="AE77">
            <v>0</v>
          </cell>
          <cell r="AF77">
            <v>11.2698</v>
          </cell>
          <cell r="AG77">
            <v>14.2698</v>
          </cell>
          <cell r="AH77">
            <v>69.819800000000001</v>
          </cell>
          <cell r="AI77">
            <v>0</v>
          </cell>
          <cell r="AJ77">
            <v>0</v>
          </cell>
          <cell r="AK77" t="str">
            <v>N/A</v>
          </cell>
        </row>
        <row r="78">
          <cell r="A78">
            <v>502</v>
          </cell>
          <cell r="B78">
            <v>76</v>
          </cell>
          <cell r="C78" t="str">
            <v>Banco Agrícola de la República Dominicana</v>
          </cell>
          <cell r="D78">
            <v>10</v>
          </cell>
          <cell r="E78">
            <v>3.5</v>
          </cell>
          <cell r="F78">
            <v>4</v>
          </cell>
          <cell r="G78">
            <v>7.5</v>
          </cell>
          <cell r="H78">
            <v>1.2479607100000001</v>
          </cell>
          <cell r="I78">
            <v>2</v>
          </cell>
          <cell r="J78">
            <v>2.5</v>
          </cell>
          <cell r="K78">
            <v>5.7479607100000001</v>
          </cell>
          <cell r="L78">
            <v>6</v>
          </cell>
          <cell r="M78">
            <v>2</v>
          </cell>
          <cell r="N78">
            <v>2</v>
          </cell>
          <cell r="O78">
            <v>10</v>
          </cell>
          <cell r="P78">
            <v>33.247960710000001</v>
          </cell>
          <cell r="Q78">
            <v>4</v>
          </cell>
          <cell r="R78">
            <v>0</v>
          </cell>
          <cell r="S78">
            <v>4</v>
          </cell>
          <cell r="T78">
            <v>5</v>
          </cell>
          <cell r="U78">
            <v>2</v>
          </cell>
          <cell r="V78">
            <v>7</v>
          </cell>
          <cell r="W78">
            <v>5</v>
          </cell>
          <cell r="X78">
            <v>4</v>
          </cell>
          <cell r="Y78">
            <v>2.5</v>
          </cell>
          <cell r="Z78">
            <v>3</v>
          </cell>
          <cell r="AA78">
            <v>25.5</v>
          </cell>
          <cell r="AB78">
            <v>1</v>
          </cell>
          <cell r="AC78">
            <v>10</v>
          </cell>
          <cell r="AD78">
            <v>0</v>
          </cell>
          <cell r="AE78">
            <v>0</v>
          </cell>
          <cell r="AF78">
            <v>10</v>
          </cell>
          <cell r="AG78">
            <v>11</v>
          </cell>
          <cell r="AH78">
            <v>69.747960710000001</v>
          </cell>
          <cell r="AI78">
            <v>0</v>
          </cell>
          <cell r="AJ78">
            <v>1</v>
          </cell>
          <cell r="AK78" t="str">
            <v>Organismos Descentralizados Funcionalmente</v>
          </cell>
        </row>
        <row r="79">
          <cell r="A79">
            <v>35</v>
          </cell>
          <cell r="B79">
            <v>77</v>
          </cell>
          <cell r="C79" t="str">
            <v>Instituto Nacional de Bienestar Estudiantil</v>
          </cell>
          <cell r="D79">
            <v>6.6</v>
          </cell>
          <cell r="E79">
            <v>3.5</v>
          </cell>
          <cell r="F79">
            <v>1.5</v>
          </cell>
          <cell r="G79">
            <v>5</v>
          </cell>
          <cell r="H79">
            <v>3.5</v>
          </cell>
          <cell r="I79">
            <v>2</v>
          </cell>
          <cell r="J79">
            <v>2.5</v>
          </cell>
          <cell r="K79">
            <v>8</v>
          </cell>
          <cell r="L79">
            <v>5.7</v>
          </cell>
          <cell r="M79">
            <v>2</v>
          </cell>
          <cell r="N79">
            <v>1.4</v>
          </cell>
          <cell r="O79">
            <v>9.1</v>
          </cell>
          <cell r="P79">
            <v>28.700000000000003</v>
          </cell>
          <cell r="Q79">
            <v>2</v>
          </cell>
          <cell r="R79">
            <v>3</v>
          </cell>
          <cell r="S79">
            <v>5</v>
          </cell>
          <cell r="T79">
            <v>4.4000000000000004</v>
          </cell>
          <cell r="U79">
            <v>2</v>
          </cell>
          <cell r="V79">
            <v>6.4</v>
          </cell>
          <cell r="W79">
            <v>4.91</v>
          </cell>
          <cell r="X79">
            <v>2.5</v>
          </cell>
          <cell r="Y79">
            <v>0.5</v>
          </cell>
          <cell r="Z79">
            <v>3</v>
          </cell>
          <cell r="AA79">
            <v>22.310000000000002</v>
          </cell>
          <cell r="AB79">
            <v>1</v>
          </cell>
          <cell r="AC79">
            <v>10</v>
          </cell>
          <cell r="AD79">
            <v>7.0941999999999998</v>
          </cell>
          <cell r="AE79">
            <v>0</v>
          </cell>
          <cell r="AF79">
            <v>17.094200000000001</v>
          </cell>
          <cell r="AG79">
            <v>18.094200000000001</v>
          </cell>
          <cell r="AH79">
            <v>69.104200000000006</v>
          </cell>
          <cell r="AI79">
            <v>0</v>
          </cell>
          <cell r="AJ79">
            <v>1</v>
          </cell>
          <cell r="AK79" t="str">
            <v>Direcciones Generales</v>
          </cell>
        </row>
        <row r="80">
          <cell r="A80">
            <v>260</v>
          </cell>
          <cell r="B80">
            <v>78</v>
          </cell>
          <cell r="C80" t="str">
            <v>Centro de Exportación e Inversión de la República Dominicana</v>
          </cell>
          <cell r="D80">
            <v>9</v>
          </cell>
          <cell r="E80">
            <v>0</v>
          </cell>
          <cell r="F80">
            <v>1</v>
          </cell>
          <cell r="G80">
            <v>1</v>
          </cell>
          <cell r="H80">
            <v>3.5</v>
          </cell>
          <cell r="I80">
            <v>2</v>
          </cell>
          <cell r="J80">
            <v>2.5</v>
          </cell>
          <cell r="K80">
            <v>8</v>
          </cell>
          <cell r="L80">
            <v>5.7</v>
          </cell>
          <cell r="M80">
            <v>2</v>
          </cell>
          <cell r="N80">
            <v>1.8</v>
          </cell>
          <cell r="O80">
            <v>9.5</v>
          </cell>
          <cell r="P80">
            <v>27.5</v>
          </cell>
          <cell r="Q80">
            <v>4</v>
          </cell>
          <cell r="R80">
            <v>3</v>
          </cell>
          <cell r="S80">
            <v>7</v>
          </cell>
          <cell r="T80">
            <v>4.4000000000000004</v>
          </cell>
          <cell r="U80">
            <v>5</v>
          </cell>
          <cell r="V80">
            <v>9.4</v>
          </cell>
          <cell r="W80">
            <v>5</v>
          </cell>
          <cell r="X80">
            <v>0</v>
          </cell>
          <cell r="Y80">
            <v>2.5</v>
          </cell>
          <cell r="Z80">
            <v>3</v>
          </cell>
          <cell r="AA80">
            <v>26.9</v>
          </cell>
          <cell r="AB80">
            <v>1</v>
          </cell>
          <cell r="AC80">
            <v>10</v>
          </cell>
          <cell r="AD80">
            <v>3.34</v>
          </cell>
          <cell r="AE80">
            <v>0</v>
          </cell>
          <cell r="AF80">
            <v>13.34</v>
          </cell>
          <cell r="AG80">
            <v>14.34</v>
          </cell>
          <cell r="AH80">
            <v>68.739999999999995</v>
          </cell>
          <cell r="AI80">
            <v>0</v>
          </cell>
          <cell r="AJ80">
            <v>1</v>
          </cell>
          <cell r="AK80" t="str">
            <v>Organismos Descentralizados Funcionalmente</v>
          </cell>
        </row>
        <row r="81">
          <cell r="A81">
            <v>47</v>
          </cell>
          <cell r="B81">
            <v>79</v>
          </cell>
          <cell r="C81" t="str">
            <v>Instituto Nacional de Atención Integral a la Primera Infancia</v>
          </cell>
          <cell r="D81">
            <v>9.1999999999999993</v>
          </cell>
          <cell r="E81">
            <v>3.5</v>
          </cell>
          <cell r="F81">
            <v>2</v>
          </cell>
          <cell r="G81">
            <v>5.5</v>
          </cell>
          <cell r="H81">
            <v>3.5</v>
          </cell>
          <cell r="I81">
            <v>2</v>
          </cell>
          <cell r="J81">
            <v>2.5</v>
          </cell>
          <cell r="K81">
            <v>8</v>
          </cell>
          <cell r="L81">
            <v>5.7</v>
          </cell>
          <cell r="M81">
            <v>2</v>
          </cell>
          <cell r="N81">
            <v>2</v>
          </cell>
          <cell r="O81">
            <v>9.6999999999999993</v>
          </cell>
          <cell r="P81">
            <v>32.4</v>
          </cell>
          <cell r="Q81">
            <v>4</v>
          </cell>
          <cell r="R81">
            <v>0</v>
          </cell>
          <cell r="S81">
            <v>4</v>
          </cell>
          <cell r="T81">
            <v>4.0999999999999996</v>
          </cell>
          <cell r="U81">
            <v>2</v>
          </cell>
          <cell r="V81">
            <v>6.1</v>
          </cell>
          <cell r="W81">
            <v>4.91</v>
          </cell>
          <cell r="X81">
            <v>5</v>
          </cell>
          <cell r="Y81">
            <v>0.5</v>
          </cell>
          <cell r="Z81">
            <v>4.25</v>
          </cell>
          <cell r="AA81">
            <v>24.759999999999998</v>
          </cell>
          <cell r="AB81">
            <v>1</v>
          </cell>
          <cell r="AC81">
            <v>10</v>
          </cell>
          <cell r="AD81">
            <v>0</v>
          </cell>
          <cell r="AE81">
            <v>0</v>
          </cell>
          <cell r="AF81">
            <v>10</v>
          </cell>
          <cell r="AG81">
            <v>11</v>
          </cell>
          <cell r="AH81">
            <v>68.16</v>
          </cell>
          <cell r="AI81">
            <v>0</v>
          </cell>
          <cell r="AJ81">
            <v>1</v>
          </cell>
          <cell r="AK81" t="str">
            <v>Direcciones Generales</v>
          </cell>
        </row>
        <row r="82">
          <cell r="A82">
            <v>234</v>
          </cell>
          <cell r="B82">
            <v>80</v>
          </cell>
          <cell r="C82" t="str">
            <v>Gabinete de Coordinación de Política Social</v>
          </cell>
          <cell r="D82">
            <v>9</v>
          </cell>
          <cell r="E82">
            <v>4</v>
          </cell>
          <cell r="F82">
            <v>2</v>
          </cell>
          <cell r="G82">
            <v>6</v>
          </cell>
          <cell r="H82">
            <v>3.5</v>
          </cell>
          <cell r="I82">
            <v>2</v>
          </cell>
          <cell r="J82">
            <v>2.5</v>
          </cell>
          <cell r="K82">
            <v>8</v>
          </cell>
          <cell r="L82">
            <v>5.5</v>
          </cell>
          <cell r="M82">
            <v>2</v>
          </cell>
          <cell r="N82">
            <v>2</v>
          </cell>
          <cell r="O82">
            <v>9.5</v>
          </cell>
          <cell r="P82">
            <v>32.5</v>
          </cell>
          <cell r="Q82">
            <v>4</v>
          </cell>
          <cell r="R82">
            <v>1</v>
          </cell>
          <cell r="S82">
            <v>5</v>
          </cell>
          <cell r="T82">
            <v>4.0999999999999996</v>
          </cell>
          <cell r="U82">
            <v>2</v>
          </cell>
          <cell r="V82">
            <v>6.1</v>
          </cell>
          <cell r="W82">
            <v>3</v>
          </cell>
          <cell r="X82">
            <v>5</v>
          </cell>
          <cell r="Y82">
            <v>3</v>
          </cell>
          <cell r="Z82">
            <v>2.5</v>
          </cell>
          <cell r="AA82">
            <v>24.6</v>
          </cell>
          <cell r="AB82">
            <v>1</v>
          </cell>
          <cell r="AC82">
            <v>10</v>
          </cell>
          <cell r="AD82">
            <v>0</v>
          </cell>
          <cell r="AE82">
            <v>0</v>
          </cell>
          <cell r="AF82">
            <v>10</v>
          </cell>
          <cell r="AG82">
            <v>11</v>
          </cell>
          <cell r="AH82">
            <v>68.099999999999994</v>
          </cell>
          <cell r="AI82">
            <v>0</v>
          </cell>
          <cell r="AJ82">
            <v>1</v>
          </cell>
          <cell r="AK82" t="str">
            <v>Coordinación de Gabinetes</v>
          </cell>
        </row>
        <row r="83">
          <cell r="A83">
            <v>510</v>
          </cell>
          <cell r="B83">
            <v>81</v>
          </cell>
          <cell r="C83" t="str">
            <v>Ministerio de Cultura</v>
          </cell>
          <cell r="D83">
            <v>6.6</v>
          </cell>
          <cell r="E83">
            <v>2.5</v>
          </cell>
          <cell r="F83">
            <v>1.5</v>
          </cell>
          <cell r="G83">
            <v>4</v>
          </cell>
          <cell r="H83">
            <v>2.09468085</v>
          </cell>
          <cell r="I83">
            <v>2</v>
          </cell>
          <cell r="J83">
            <v>2.5</v>
          </cell>
          <cell r="K83">
            <v>6.5946808499999996</v>
          </cell>
          <cell r="L83">
            <v>3.8</v>
          </cell>
          <cell r="M83">
            <v>0.8</v>
          </cell>
          <cell r="N83">
            <v>0.4</v>
          </cell>
          <cell r="O83">
            <v>5</v>
          </cell>
          <cell r="P83">
            <v>22.194680849999997</v>
          </cell>
          <cell r="Q83">
            <v>0</v>
          </cell>
          <cell r="R83">
            <v>0</v>
          </cell>
          <cell r="S83">
            <v>0</v>
          </cell>
          <cell r="T83">
            <v>4.7</v>
          </cell>
          <cell r="U83">
            <v>5</v>
          </cell>
          <cell r="V83">
            <v>9.6999999999999993</v>
          </cell>
          <cell r="W83">
            <v>4.76</v>
          </cell>
          <cell r="X83">
            <v>5</v>
          </cell>
          <cell r="Y83">
            <v>0.5</v>
          </cell>
          <cell r="Z83">
            <v>5</v>
          </cell>
          <cell r="AA83">
            <v>24.96</v>
          </cell>
          <cell r="AB83">
            <v>2</v>
          </cell>
          <cell r="AC83">
            <v>8.6679999999999993</v>
          </cell>
          <cell r="AD83">
            <v>10</v>
          </cell>
          <cell r="AE83">
            <v>0</v>
          </cell>
          <cell r="AF83">
            <v>18.667999999999999</v>
          </cell>
          <cell r="AG83">
            <v>20.667999999999999</v>
          </cell>
          <cell r="AH83">
            <v>67.822680849999998</v>
          </cell>
          <cell r="AI83">
            <v>0</v>
          </cell>
          <cell r="AJ83">
            <v>1</v>
          </cell>
          <cell r="AK83" t="str">
            <v>Ministerios</v>
          </cell>
        </row>
        <row r="84">
          <cell r="A84">
            <v>13</v>
          </cell>
          <cell r="B84">
            <v>82</v>
          </cell>
          <cell r="C84" t="str">
            <v>Comandancia General de la Fuerza Aérea de República Dominicana</v>
          </cell>
          <cell r="D84">
            <v>10</v>
          </cell>
          <cell r="E84">
            <v>3.5</v>
          </cell>
          <cell r="F84">
            <v>2</v>
          </cell>
          <cell r="G84">
            <v>5.5</v>
          </cell>
          <cell r="H84">
            <v>0.90935144999999995</v>
          </cell>
          <cell r="I84">
            <v>2</v>
          </cell>
          <cell r="J84">
            <v>2.5</v>
          </cell>
          <cell r="K84">
            <v>5.40935145</v>
          </cell>
          <cell r="L84">
            <v>5.4</v>
          </cell>
          <cell r="M84">
            <v>2</v>
          </cell>
          <cell r="N84">
            <v>1.6</v>
          </cell>
          <cell r="O84">
            <v>9</v>
          </cell>
          <cell r="P84">
            <v>29.909351449999999</v>
          </cell>
          <cell r="Q84">
            <v>2</v>
          </cell>
          <cell r="R84">
            <v>0</v>
          </cell>
          <cell r="S84">
            <v>2</v>
          </cell>
          <cell r="T84">
            <v>4.7</v>
          </cell>
          <cell r="U84">
            <v>2</v>
          </cell>
          <cell r="V84">
            <v>6.7</v>
          </cell>
          <cell r="W84">
            <v>0</v>
          </cell>
          <cell r="X84">
            <v>2</v>
          </cell>
          <cell r="Y84">
            <v>3</v>
          </cell>
          <cell r="Z84">
            <v>3.25</v>
          </cell>
          <cell r="AA84">
            <v>16.95</v>
          </cell>
          <cell r="AB84">
            <v>2</v>
          </cell>
          <cell r="AC84">
            <v>10</v>
          </cell>
          <cell r="AD84">
            <v>8.8643999999999998</v>
          </cell>
          <cell r="AE84">
            <v>0</v>
          </cell>
          <cell r="AF84">
            <v>18.8644</v>
          </cell>
          <cell r="AG84">
            <v>20.8644</v>
          </cell>
          <cell r="AH84">
            <v>67.723751449999995</v>
          </cell>
          <cell r="AI84">
            <v>0</v>
          </cell>
          <cell r="AJ84">
            <v>1</v>
          </cell>
          <cell r="AK84" t="str">
            <v>Direcciones Generales</v>
          </cell>
        </row>
        <row r="85">
          <cell r="A85">
            <v>183</v>
          </cell>
          <cell r="B85">
            <v>83</v>
          </cell>
          <cell r="C85" t="str">
            <v>Empresa de Transmisión Eléctrica Dominicana</v>
          </cell>
          <cell r="D85">
            <v>10</v>
          </cell>
          <cell r="E85">
            <v>3.5</v>
          </cell>
          <cell r="F85">
            <v>2</v>
          </cell>
          <cell r="G85">
            <v>5.5</v>
          </cell>
          <cell r="H85">
            <v>0.92698685999999997</v>
          </cell>
          <cell r="I85">
            <v>2</v>
          </cell>
          <cell r="J85">
            <v>2.5</v>
          </cell>
          <cell r="K85">
            <v>5.4269868599999995</v>
          </cell>
          <cell r="L85">
            <v>6</v>
          </cell>
          <cell r="M85">
            <v>2</v>
          </cell>
          <cell r="N85">
            <v>1.8</v>
          </cell>
          <cell r="O85">
            <v>9.8000000000000007</v>
          </cell>
          <cell r="P85">
            <v>30.72698686</v>
          </cell>
          <cell r="Q85">
            <v>4</v>
          </cell>
          <cell r="R85">
            <v>0</v>
          </cell>
          <cell r="S85">
            <v>4</v>
          </cell>
          <cell r="T85">
            <v>4.4000000000000004</v>
          </cell>
          <cell r="U85">
            <v>2</v>
          </cell>
          <cell r="V85">
            <v>6.4</v>
          </cell>
          <cell r="W85">
            <v>4.8499999999999996</v>
          </cell>
          <cell r="X85">
            <v>1.5</v>
          </cell>
          <cell r="Y85">
            <v>0.5</v>
          </cell>
          <cell r="Z85">
            <v>4.25</v>
          </cell>
          <cell r="AA85">
            <v>21.5</v>
          </cell>
          <cell r="AB85">
            <v>1</v>
          </cell>
          <cell r="AC85">
            <v>6</v>
          </cell>
          <cell r="AD85">
            <v>4.34</v>
          </cell>
          <cell r="AE85">
            <v>4</v>
          </cell>
          <cell r="AF85">
            <v>14.34</v>
          </cell>
          <cell r="AG85">
            <v>15.34</v>
          </cell>
          <cell r="AH85">
            <v>67.56698686</v>
          </cell>
          <cell r="AI85">
            <v>1</v>
          </cell>
          <cell r="AJ85">
            <v>1</v>
          </cell>
          <cell r="AK85" t="str">
            <v>Organismos Descentralizados Funcionalmente</v>
          </cell>
        </row>
        <row r="86">
          <cell r="A86">
            <v>141</v>
          </cell>
          <cell r="B86">
            <v>84</v>
          </cell>
          <cell r="C86" t="str">
            <v>Ministerio de Educación Superior, Ciencia y Tecnología</v>
          </cell>
          <cell r="D86">
            <v>9.1999999999999993</v>
          </cell>
          <cell r="E86">
            <v>3.5</v>
          </cell>
          <cell r="F86">
            <v>2</v>
          </cell>
          <cell r="G86">
            <v>5.5</v>
          </cell>
          <cell r="H86">
            <v>1.34720196</v>
          </cell>
          <cell r="I86">
            <v>2</v>
          </cell>
          <cell r="J86">
            <v>2.5</v>
          </cell>
          <cell r="K86">
            <v>5.8472019599999996</v>
          </cell>
          <cell r="L86">
            <v>5.0999999999999996</v>
          </cell>
          <cell r="M86">
            <v>2</v>
          </cell>
          <cell r="N86">
            <v>2</v>
          </cell>
          <cell r="O86">
            <v>9.1</v>
          </cell>
          <cell r="P86">
            <v>29.647201959999997</v>
          </cell>
          <cell r="Q86">
            <v>0</v>
          </cell>
          <cell r="R86">
            <v>0</v>
          </cell>
          <cell r="S86">
            <v>0</v>
          </cell>
          <cell r="T86">
            <v>5</v>
          </cell>
          <cell r="U86">
            <v>2</v>
          </cell>
          <cell r="V86">
            <v>7</v>
          </cell>
          <cell r="W86">
            <v>5</v>
          </cell>
          <cell r="X86">
            <v>2</v>
          </cell>
          <cell r="Y86">
            <v>3.5</v>
          </cell>
          <cell r="Z86">
            <v>3.75</v>
          </cell>
          <cell r="AA86">
            <v>21.25</v>
          </cell>
          <cell r="AB86">
            <v>1</v>
          </cell>
          <cell r="AC86">
            <v>7.7689000000000004</v>
          </cell>
          <cell r="AD86">
            <v>7.7622</v>
          </cell>
          <cell r="AE86">
            <v>0</v>
          </cell>
          <cell r="AF86">
            <v>15.5311</v>
          </cell>
          <cell r="AG86">
            <v>16.531100000000002</v>
          </cell>
          <cell r="AH86">
            <v>67.428301959999999</v>
          </cell>
          <cell r="AI86">
            <v>0</v>
          </cell>
          <cell r="AJ86">
            <v>1</v>
          </cell>
          <cell r="AK86" t="str">
            <v>Ministerios</v>
          </cell>
        </row>
        <row r="87">
          <cell r="A87">
            <v>131</v>
          </cell>
          <cell r="B87">
            <v>85</v>
          </cell>
          <cell r="C87" t="str">
            <v>Dirección General de Desarrollo Fronterizo</v>
          </cell>
          <cell r="D87">
            <v>7.4</v>
          </cell>
          <cell r="E87">
            <v>3.5</v>
          </cell>
          <cell r="F87">
            <v>1.75</v>
          </cell>
          <cell r="G87">
            <v>5.25</v>
          </cell>
          <cell r="H87">
            <v>2.30002657</v>
          </cell>
          <cell r="I87">
            <v>2</v>
          </cell>
          <cell r="J87">
            <v>2.5</v>
          </cell>
          <cell r="K87">
            <v>6.80002657</v>
          </cell>
          <cell r="L87">
            <v>5.4</v>
          </cell>
          <cell r="M87">
            <v>2</v>
          </cell>
          <cell r="N87">
            <v>2</v>
          </cell>
          <cell r="O87">
            <v>9.4</v>
          </cell>
          <cell r="P87">
            <v>28.850026569999997</v>
          </cell>
          <cell r="Q87">
            <v>2</v>
          </cell>
          <cell r="R87">
            <v>3</v>
          </cell>
          <cell r="S87">
            <v>5</v>
          </cell>
          <cell r="T87">
            <v>5</v>
          </cell>
          <cell r="U87">
            <v>2</v>
          </cell>
          <cell r="V87">
            <v>7</v>
          </cell>
          <cell r="W87">
            <v>2.52</v>
          </cell>
          <cell r="X87">
            <v>0.5</v>
          </cell>
          <cell r="Y87">
            <v>0.5</v>
          </cell>
          <cell r="Z87">
            <v>2</v>
          </cell>
          <cell r="AA87">
            <v>17.52</v>
          </cell>
          <cell r="AB87">
            <v>1</v>
          </cell>
          <cell r="AC87">
            <v>10</v>
          </cell>
          <cell r="AD87">
            <v>10</v>
          </cell>
          <cell r="AE87">
            <v>0</v>
          </cell>
          <cell r="AF87">
            <v>20</v>
          </cell>
          <cell r="AG87">
            <v>21</v>
          </cell>
          <cell r="AH87">
            <v>67.370026569999993</v>
          </cell>
          <cell r="AI87">
            <v>0</v>
          </cell>
          <cell r="AJ87">
            <v>1</v>
          </cell>
          <cell r="AK87" t="str">
            <v>Direcciones Generales</v>
          </cell>
        </row>
        <row r="88">
          <cell r="A88">
            <v>243</v>
          </cell>
          <cell r="B88">
            <v>86</v>
          </cell>
          <cell r="C88" t="str">
            <v>Centros Tecnológicos Comunitarios</v>
          </cell>
          <cell r="D88">
            <v>10</v>
          </cell>
          <cell r="E88">
            <v>3.5</v>
          </cell>
          <cell r="F88">
            <v>2</v>
          </cell>
          <cell r="G88">
            <v>5.5</v>
          </cell>
          <cell r="H88">
            <v>2.5</v>
          </cell>
          <cell r="I88">
            <v>2</v>
          </cell>
          <cell r="J88">
            <v>2.5</v>
          </cell>
          <cell r="K88">
            <v>7</v>
          </cell>
          <cell r="L88">
            <v>5.7</v>
          </cell>
          <cell r="M88">
            <v>2</v>
          </cell>
          <cell r="N88">
            <v>2</v>
          </cell>
          <cell r="O88">
            <v>9.6999999999999993</v>
          </cell>
          <cell r="P88">
            <v>32.200000000000003</v>
          </cell>
          <cell r="Q88">
            <v>6</v>
          </cell>
          <cell r="R88">
            <v>0</v>
          </cell>
          <cell r="S88">
            <v>6</v>
          </cell>
          <cell r="T88">
            <v>1</v>
          </cell>
          <cell r="U88">
            <v>2</v>
          </cell>
          <cell r="V88">
            <v>3</v>
          </cell>
          <cell r="W88">
            <v>0</v>
          </cell>
          <cell r="X88">
            <v>1</v>
          </cell>
          <cell r="Y88">
            <v>3.5</v>
          </cell>
          <cell r="Z88">
            <v>2.75</v>
          </cell>
          <cell r="AA88">
            <v>16.25</v>
          </cell>
          <cell r="AB88">
            <v>0</v>
          </cell>
          <cell r="AC88">
            <v>6</v>
          </cell>
          <cell r="AD88">
            <v>4.5</v>
          </cell>
          <cell r="AE88">
            <v>8</v>
          </cell>
          <cell r="AF88">
            <v>18.5</v>
          </cell>
          <cell r="AG88">
            <v>18.5</v>
          </cell>
          <cell r="AH88">
            <v>66.95</v>
          </cell>
          <cell r="AI88">
            <v>1</v>
          </cell>
          <cell r="AJ88">
            <v>1</v>
          </cell>
          <cell r="AK88" t="str">
            <v>Organismos Descentralizados Funcionalmente</v>
          </cell>
        </row>
        <row r="89">
          <cell r="A89">
            <v>77</v>
          </cell>
          <cell r="B89">
            <v>87</v>
          </cell>
          <cell r="C89" t="str">
            <v>Instituto de Estabilización de Precios</v>
          </cell>
          <cell r="D89">
            <v>9.1999999999999993</v>
          </cell>
          <cell r="E89">
            <v>3.5</v>
          </cell>
          <cell r="F89">
            <v>2</v>
          </cell>
          <cell r="G89">
            <v>5.5</v>
          </cell>
          <cell r="H89">
            <v>2.06038444</v>
          </cell>
          <cell r="I89">
            <v>2</v>
          </cell>
          <cell r="J89">
            <v>2.5</v>
          </cell>
          <cell r="K89">
            <v>6.56038444</v>
          </cell>
          <cell r="L89">
            <v>5.7</v>
          </cell>
          <cell r="M89">
            <v>2</v>
          </cell>
          <cell r="N89">
            <v>2</v>
          </cell>
          <cell r="O89">
            <v>9.6999999999999993</v>
          </cell>
          <cell r="P89">
            <v>30.960384439999999</v>
          </cell>
          <cell r="Q89">
            <v>0</v>
          </cell>
          <cell r="R89">
            <v>0</v>
          </cell>
          <cell r="S89">
            <v>0</v>
          </cell>
          <cell r="T89">
            <v>4.7</v>
          </cell>
          <cell r="U89">
            <v>5</v>
          </cell>
          <cell r="V89">
            <v>9.6999999999999993</v>
          </cell>
          <cell r="W89">
            <v>4.7</v>
          </cell>
          <cell r="X89">
            <v>5</v>
          </cell>
          <cell r="Y89">
            <v>2</v>
          </cell>
          <cell r="Z89">
            <v>4.25</v>
          </cell>
          <cell r="AA89">
            <v>25.65</v>
          </cell>
          <cell r="AB89">
            <v>1</v>
          </cell>
          <cell r="AC89">
            <v>6.0039999999999996</v>
          </cell>
          <cell r="AD89">
            <v>2.6720000000000002</v>
          </cell>
          <cell r="AE89">
            <v>0</v>
          </cell>
          <cell r="AF89">
            <v>8.6760000000000002</v>
          </cell>
          <cell r="AG89">
            <v>9.6760000000000002</v>
          </cell>
          <cell r="AH89">
            <v>66.286384439999992</v>
          </cell>
          <cell r="AI89">
            <v>0</v>
          </cell>
          <cell r="AJ89">
            <v>1</v>
          </cell>
          <cell r="AK89" t="str">
            <v>Organismos Descentralizados Funcionalmente</v>
          </cell>
        </row>
        <row r="90">
          <cell r="A90">
            <v>283</v>
          </cell>
          <cell r="B90">
            <v>88</v>
          </cell>
          <cell r="C90" t="str">
            <v>Corporación del Acueducto y Alcantarillado de Santiago</v>
          </cell>
          <cell r="D90">
            <v>9.1999999999999993</v>
          </cell>
          <cell r="E90">
            <v>3.5</v>
          </cell>
          <cell r="F90">
            <v>1.5</v>
          </cell>
          <cell r="G90">
            <v>5</v>
          </cell>
          <cell r="H90">
            <v>1.62114107</v>
          </cell>
          <cell r="I90">
            <v>2</v>
          </cell>
          <cell r="J90">
            <v>2.5</v>
          </cell>
          <cell r="K90">
            <v>6.1211410700000002</v>
          </cell>
          <cell r="L90">
            <v>5.7</v>
          </cell>
          <cell r="M90">
            <v>2</v>
          </cell>
          <cell r="N90">
            <v>1.8</v>
          </cell>
          <cell r="O90">
            <v>9.5</v>
          </cell>
          <cell r="P90">
            <v>29.821141069999999</v>
          </cell>
          <cell r="Q90">
            <v>6</v>
          </cell>
          <cell r="R90">
            <v>0</v>
          </cell>
          <cell r="S90">
            <v>6</v>
          </cell>
          <cell r="T90">
            <v>4.7</v>
          </cell>
          <cell r="U90">
            <v>2</v>
          </cell>
          <cell r="V90">
            <v>6.7</v>
          </cell>
          <cell r="W90">
            <v>2.9</v>
          </cell>
          <cell r="X90">
            <v>0</v>
          </cell>
          <cell r="Y90">
            <v>0</v>
          </cell>
          <cell r="Z90">
            <v>4.75</v>
          </cell>
          <cell r="AA90">
            <v>20.350000000000001</v>
          </cell>
          <cell r="AB90">
            <v>2</v>
          </cell>
          <cell r="AC90">
            <v>6</v>
          </cell>
          <cell r="AD90">
            <v>4.0999999999999996</v>
          </cell>
          <cell r="AE90">
            <v>4</v>
          </cell>
          <cell r="AF90">
            <v>14.1</v>
          </cell>
          <cell r="AG90">
            <v>16.100000000000001</v>
          </cell>
          <cell r="AH90">
            <v>66.271141069999999</v>
          </cell>
          <cell r="AI90">
            <v>1</v>
          </cell>
          <cell r="AJ90">
            <v>1</v>
          </cell>
          <cell r="AK90" t="str">
            <v>Organismos Descentralizados Funcionalmente</v>
          </cell>
        </row>
        <row r="91">
          <cell r="A91">
            <v>257</v>
          </cell>
          <cell r="B91">
            <v>89</v>
          </cell>
          <cell r="C91" t="str">
            <v>Fondo Patrimonial de las Empresas Reformadas</v>
          </cell>
          <cell r="D91">
            <v>4.5999999999999996</v>
          </cell>
          <cell r="E91">
            <v>1</v>
          </cell>
          <cell r="F91">
            <v>1.25</v>
          </cell>
          <cell r="G91">
            <v>2.25</v>
          </cell>
          <cell r="H91">
            <v>2.9545454499999999</v>
          </cell>
          <cell r="I91">
            <v>2</v>
          </cell>
          <cell r="J91">
            <v>2.5</v>
          </cell>
          <cell r="K91">
            <v>7.4545454499999995</v>
          </cell>
          <cell r="L91">
            <v>3.7</v>
          </cell>
          <cell r="M91">
            <v>2</v>
          </cell>
          <cell r="N91">
            <v>1.6</v>
          </cell>
          <cell r="O91">
            <v>7.3000000000000007</v>
          </cell>
          <cell r="P91">
            <v>21.60454545</v>
          </cell>
          <cell r="Q91">
            <v>0</v>
          </cell>
          <cell r="R91">
            <v>3</v>
          </cell>
          <cell r="S91">
            <v>3</v>
          </cell>
          <cell r="T91">
            <v>4.4000000000000004</v>
          </cell>
          <cell r="U91">
            <v>5</v>
          </cell>
          <cell r="V91">
            <v>9.4</v>
          </cell>
          <cell r="W91">
            <v>5</v>
          </cell>
          <cell r="X91">
            <v>5</v>
          </cell>
          <cell r="Y91">
            <v>0</v>
          </cell>
          <cell r="Z91">
            <v>1.25</v>
          </cell>
          <cell r="AA91">
            <v>23.65</v>
          </cell>
          <cell r="AB91">
            <v>1</v>
          </cell>
          <cell r="AC91">
            <v>10</v>
          </cell>
          <cell r="AD91">
            <v>10</v>
          </cell>
          <cell r="AE91">
            <v>0</v>
          </cell>
          <cell r="AF91">
            <v>20</v>
          </cell>
          <cell r="AG91">
            <v>21</v>
          </cell>
          <cell r="AH91">
            <v>66.254545449999995</v>
          </cell>
          <cell r="AI91">
            <v>0</v>
          </cell>
          <cell r="AJ91">
            <v>1</v>
          </cell>
          <cell r="AK91" t="str">
            <v>Organismos Descentralizados Funcionalmente</v>
          </cell>
        </row>
        <row r="92">
          <cell r="A92">
            <v>57</v>
          </cell>
          <cell r="B92">
            <v>90</v>
          </cell>
          <cell r="C92" t="str">
            <v>Oficina para el Reordenamiento del Transporte</v>
          </cell>
          <cell r="D92">
            <v>10</v>
          </cell>
          <cell r="E92">
            <v>3.5</v>
          </cell>
          <cell r="F92">
            <v>2</v>
          </cell>
          <cell r="G92">
            <v>5.5</v>
          </cell>
          <cell r="H92">
            <v>2.7901459900000001</v>
          </cell>
          <cell r="I92">
            <v>2</v>
          </cell>
          <cell r="J92">
            <v>2.5</v>
          </cell>
          <cell r="K92">
            <v>7.2901459900000001</v>
          </cell>
          <cell r="L92">
            <v>6</v>
          </cell>
          <cell r="M92">
            <v>2</v>
          </cell>
          <cell r="N92">
            <v>1.6</v>
          </cell>
          <cell r="O92">
            <v>9.6</v>
          </cell>
          <cell r="P92">
            <v>32.390145990000001</v>
          </cell>
          <cell r="Q92">
            <v>2</v>
          </cell>
          <cell r="R92">
            <v>3</v>
          </cell>
          <cell r="S92">
            <v>5</v>
          </cell>
          <cell r="T92">
            <v>4.4000000000000004</v>
          </cell>
          <cell r="U92">
            <v>2</v>
          </cell>
          <cell r="V92">
            <v>6.4</v>
          </cell>
          <cell r="W92">
            <v>4.97</v>
          </cell>
          <cell r="X92">
            <v>0</v>
          </cell>
          <cell r="Y92">
            <v>0</v>
          </cell>
          <cell r="Z92">
            <v>3</v>
          </cell>
          <cell r="AA92">
            <v>19.37</v>
          </cell>
          <cell r="AB92">
            <v>1</v>
          </cell>
          <cell r="AC92">
            <v>10</v>
          </cell>
          <cell r="AD92">
            <v>3.34</v>
          </cell>
          <cell r="AE92">
            <v>0</v>
          </cell>
          <cell r="AF92">
            <v>13.34</v>
          </cell>
          <cell r="AG92">
            <v>14.34</v>
          </cell>
          <cell r="AH92">
            <v>66.100145990000001</v>
          </cell>
          <cell r="AI92">
            <v>0</v>
          </cell>
          <cell r="AJ92">
            <v>1</v>
          </cell>
          <cell r="AK92" t="str">
            <v>Direcciones Generales</v>
          </cell>
        </row>
        <row r="93">
          <cell r="A93">
            <v>15</v>
          </cell>
          <cell r="B93">
            <v>91</v>
          </cell>
          <cell r="C93" t="str">
            <v>Dirección Nacional de Control de Drogas</v>
          </cell>
          <cell r="D93">
            <v>10</v>
          </cell>
          <cell r="E93">
            <v>3.5</v>
          </cell>
          <cell r="F93">
            <v>2</v>
          </cell>
          <cell r="G93">
            <v>5.5</v>
          </cell>
          <cell r="H93">
            <v>0.76752993000000003</v>
          </cell>
          <cell r="I93">
            <v>2</v>
          </cell>
          <cell r="J93">
            <v>2.5</v>
          </cell>
          <cell r="K93">
            <v>5.2675299300000002</v>
          </cell>
          <cell r="L93">
            <v>5.7</v>
          </cell>
          <cell r="M93">
            <v>2</v>
          </cell>
          <cell r="N93">
            <v>2</v>
          </cell>
          <cell r="O93">
            <v>9.6999999999999993</v>
          </cell>
          <cell r="P93">
            <v>30.467529930000001</v>
          </cell>
          <cell r="Q93">
            <v>0</v>
          </cell>
          <cell r="R93">
            <v>0</v>
          </cell>
          <cell r="S93">
            <v>0</v>
          </cell>
          <cell r="T93">
            <v>4.4000000000000004</v>
          </cell>
          <cell r="U93">
            <v>2</v>
          </cell>
          <cell r="V93">
            <v>6.4</v>
          </cell>
          <cell r="W93">
            <v>5</v>
          </cell>
          <cell r="X93">
            <v>0</v>
          </cell>
          <cell r="Y93">
            <v>3</v>
          </cell>
          <cell r="Z93">
            <v>2.75</v>
          </cell>
          <cell r="AA93">
            <v>17.149999999999999</v>
          </cell>
          <cell r="AB93">
            <v>2</v>
          </cell>
          <cell r="AC93">
            <v>9.2986000000000004</v>
          </cell>
          <cell r="AD93">
            <v>7.1276000000000002</v>
          </cell>
          <cell r="AE93">
            <v>0</v>
          </cell>
          <cell r="AF93">
            <v>16.426200000000001</v>
          </cell>
          <cell r="AG93">
            <v>18.426200000000001</v>
          </cell>
          <cell r="AH93">
            <v>66.043729930000012</v>
          </cell>
          <cell r="AI93">
            <v>0</v>
          </cell>
          <cell r="AJ93">
            <v>1</v>
          </cell>
          <cell r="AK93" t="str">
            <v>Direcciones Generales</v>
          </cell>
        </row>
        <row r="94">
          <cell r="A94">
            <v>147</v>
          </cell>
          <cell r="B94">
            <v>92</v>
          </cell>
          <cell r="C94" t="str">
            <v>Banco de Reservas de la República Dominicana</v>
          </cell>
          <cell r="D94">
            <v>10</v>
          </cell>
          <cell r="E94">
            <v>3.5</v>
          </cell>
          <cell r="F94">
            <v>4</v>
          </cell>
          <cell r="G94">
            <v>7.5</v>
          </cell>
          <cell r="H94">
            <v>1.54017596</v>
          </cell>
          <cell r="I94">
            <v>2</v>
          </cell>
          <cell r="J94">
            <v>2.5</v>
          </cell>
          <cell r="K94">
            <v>6.04017596</v>
          </cell>
          <cell r="L94">
            <v>6</v>
          </cell>
          <cell r="M94">
            <v>2</v>
          </cell>
          <cell r="N94">
            <v>2</v>
          </cell>
          <cell r="O94">
            <v>10</v>
          </cell>
          <cell r="P94">
            <v>33.540175959999999</v>
          </cell>
          <cell r="Q94">
            <v>4</v>
          </cell>
          <cell r="R94">
            <v>0</v>
          </cell>
          <cell r="S94">
            <v>4</v>
          </cell>
          <cell r="T94">
            <v>4.0999999999999996</v>
          </cell>
          <cell r="U94">
            <v>0</v>
          </cell>
          <cell r="V94">
            <v>4.0999999999999996</v>
          </cell>
          <cell r="W94">
            <v>0</v>
          </cell>
          <cell r="X94">
            <v>0</v>
          </cell>
          <cell r="Y94">
            <v>3.5</v>
          </cell>
          <cell r="Z94">
            <v>3.75</v>
          </cell>
          <cell r="AA94">
            <v>15.35</v>
          </cell>
          <cell r="AB94">
            <v>2</v>
          </cell>
          <cell r="AC94">
            <v>0.98</v>
          </cell>
          <cell r="AD94">
            <v>5.86</v>
          </cell>
          <cell r="AE94">
            <v>8</v>
          </cell>
          <cell r="AF94">
            <v>14.84</v>
          </cell>
          <cell r="AG94">
            <v>16.84</v>
          </cell>
          <cell r="AH94">
            <v>65.730175959999997</v>
          </cell>
          <cell r="AI94">
            <v>1</v>
          </cell>
          <cell r="AJ94">
            <v>1</v>
          </cell>
          <cell r="AK94" t="str">
            <v>Organismos Descentralizados Funcionalmente</v>
          </cell>
        </row>
        <row r="95">
          <cell r="A95">
            <v>59</v>
          </cell>
          <cell r="B95">
            <v>93</v>
          </cell>
          <cell r="C95" t="str">
            <v>Empresa Distribuidora de Electricidad del Norte, S.A</v>
          </cell>
          <cell r="D95">
            <v>10</v>
          </cell>
          <cell r="E95">
            <v>4</v>
          </cell>
          <cell r="F95">
            <v>4</v>
          </cell>
          <cell r="G95">
            <v>8</v>
          </cell>
          <cell r="H95">
            <v>1.38273914</v>
          </cell>
          <cell r="I95">
            <v>2</v>
          </cell>
          <cell r="J95">
            <v>2.5</v>
          </cell>
          <cell r="K95">
            <v>5.88273914</v>
          </cell>
          <cell r="L95">
            <v>6</v>
          </cell>
          <cell r="M95">
            <v>2</v>
          </cell>
          <cell r="N95">
            <v>1.4</v>
          </cell>
          <cell r="O95">
            <v>9.4</v>
          </cell>
          <cell r="P95">
            <v>33.282739139999997</v>
          </cell>
          <cell r="Q95">
            <v>2</v>
          </cell>
          <cell r="R95">
            <v>0</v>
          </cell>
          <cell r="S95">
            <v>2</v>
          </cell>
          <cell r="T95">
            <v>4.7</v>
          </cell>
          <cell r="U95">
            <v>2</v>
          </cell>
          <cell r="V95">
            <v>6.7</v>
          </cell>
          <cell r="W95">
            <v>0.84</v>
          </cell>
          <cell r="X95">
            <v>2</v>
          </cell>
          <cell r="Y95">
            <v>3</v>
          </cell>
          <cell r="Z95">
            <v>3.75</v>
          </cell>
          <cell r="AA95">
            <v>18.29</v>
          </cell>
          <cell r="AB95">
            <v>2</v>
          </cell>
          <cell r="AC95">
            <v>1.32</v>
          </cell>
          <cell r="AD95">
            <v>5.78</v>
          </cell>
          <cell r="AE95">
            <v>4</v>
          </cell>
          <cell r="AF95">
            <v>11.100000000000001</v>
          </cell>
          <cell r="AG95">
            <v>13.100000000000001</v>
          </cell>
          <cell r="AH95">
            <v>64.672739140000004</v>
          </cell>
          <cell r="AI95">
            <v>1</v>
          </cell>
          <cell r="AJ95">
            <v>1</v>
          </cell>
          <cell r="AK95" t="str">
            <v>Organismos Descentralizados Funcionalmente</v>
          </cell>
        </row>
        <row r="96">
          <cell r="A96">
            <v>73</v>
          </cell>
          <cell r="B96">
            <v>94</v>
          </cell>
          <cell r="C96" t="str">
            <v>Autoridad Portuaria Dominicana</v>
          </cell>
          <cell r="D96">
            <v>9.1999999999999993</v>
          </cell>
          <cell r="E96">
            <v>3</v>
          </cell>
          <cell r="F96">
            <v>2</v>
          </cell>
          <cell r="G96">
            <v>5</v>
          </cell>
          <cell r="H96">
            <v>0.93896236</v>
          </cell>
          <cell r="I96">
            <v>2</v>
          </cell>
          <cell r="J96">
            <v>2.5</v>
          </cell>
          <cell r="K96">
            <v>5.4389623599999997</v>
          </cell>
          <cell r="L96">
            <v>5.5</v>
          </cell>
          <cell r="M96">
            <v>2</v>
          </cell>
          <cell r="N96">
            <v>1.6</v>
          </cell>
          <cell r="O96">
            <v>9.1</v>
          </cell>
          <cell r="P96">
            <v>28.738962360000002</v>
          </cell>
          <cell r="Q96">
            <v>2</v>
          </cell>
          <cell r="R96">
            <v>3</v>
          </cell>
          <cell r="S96">
            <v>5</v>
          </cell>
          <cell r="T96">
            <v>4.7</v>
          </cell>
          <cell r="U96">
            <v>0</v>
          </cell>
          <cell r="V96">
            <v>4.7</v>
          </cell>
          <cell r="W96">
            <v>4.91</v>
          </cell>
          <cell r="X96">
            <v>0</v>
          </cell>
          <cell r="Y96">
            <v>0.5</v>
          </cell>
          <cell r="Z96">
            <v>2.75</v>
          </cell>
          <cell r="AA96">
            <v>17.86</v>
          </cell>
          <cell r="AB96">
            <v>1</v>
          </cell>
          <cell r="AC96">
            <v>10</v>
          </cell>
          <cell r="AD96">
            <v>6.66</v>
          </cell>
          <cell r="AE96">
            <v>0</v>
          </cell>
          <cell r="AF96">
            <v>16.66</v>
          </cell>
          <cell r="AG96">
            <v>17.66</v>
          </cell>
          <cell r="AH96">
            <v>64.258962359999998</v>
          </cell>
          <cell r="AI96">
            <v>0</v>
          </cell>
          <cell r="AJ96">
            <v>1</v>
          </cell>
          <cell r="AK96" t="str">
            <v>Organismos Descentralizados Funcionalmente</v>
          </cell>
        </row>
        <row r="97">
          <cell r="A97">
            <v>166</v>
          </cell>
          <cell r="B97">
            <v>95</v>
          </cell>
          <cell r="C97" t="str">
            <v>Empresa de Generación Hidroeléctrica Dominicana</v>
          </cell>
          <cell r="D97">
            <v>9</v>
          </cell>
          <cell r="E97">
            <v>3.5</v>
          </cell>
          <cell r="F97">
            <v>2</v>
          </cell>
          <cell r="G97">
            <v>5.5</v>
          </cell>
          <cell r="H97">
            <v>0.78921233000000002</v>
          </cell>
          <cell r="I97">
            <v>2</v>
          </cell>
          <cell r="J97">
            <v>2.5</v>
          </cell>
          <cell r="K97">
            <v>5.2892123299999998</v>
          </cell>
          <cell r="L97">
            <v>5.4</v>
          </cell>
          <cell r="M97">
            <v>2</v>
          </cell>
          <cell r="N97">
            <v>2</v>
          </cell>
          <cell r="O97">
            <v>9.4</v>
          </cell>
          <cell r="P97">
            <v>29.189212329999997</v>
          </cell>
          <cell r="Q97">
            <v>0</v>
          </cell>
          <cell r="R97">
            <v>0</v>
          </cell>
          <cell r="S97">
            <v>0</v>
          </cell>
          <cell r="T97">
            <v>2.9</v>
          </cell>
          <cell r="U97">
            <v>0</v>
          </cell>
          <cell r="V97">
            <v>2.9</v>
          </cell>
          <cell r="W97">
            <v>5</v>
          </cell>
          <cell r="X97">
            <v>4.5</v>
          </cell>
          <cell r="Y97">
            <v>0.5</v>
          </cell>
          <cell r="Z97">
            <v>2.75</v>
          </cell>
          <cell r="AA97">
            <v>15.65</v>
          </cell>
          <cell r="AB97">
            <v>1</v>
          </cell>
          <cell r="AC97">
            <v>10</v>
          </cell>
          <cell r="AD97">
            <v>8.33</v>
          </cell>
          <cell r="AE97">
            <v>0</v>
          </cell>
          <cell r="AF97">
            <v>18.329999999999998</v>
          </cell>
          <cell r="AG97">
            <v>19.329999999999998</v>
          </cell>
          <cell r="AH97">
            <v>64.169212329999993</v>
          </cell>
          <cell r="AI97">
            <v>0</v>
          </cell>
          <cell r="AJ97">
            <v>1</v>
          </cell>
          <cell r="AK97" t="str">
            <v>Organismos Descentralizados Funcionalmente</v>
          </cell>
        </row>
        <row r="98">
          <cell r="A98">
            <v>4</v>
          </cell>
          <cell r="B98">
            <v>96</v>
          </cell>
          <cell r="C98" t="str">
            <v>Dirección General de Pasaportes</v>
          </cell>
          <cell r="D98">
            <v>7.6</v>
          </cell>
          <cell r="E98">
            <v>3.5</v>
          </cell>
          <cell r="F98">
            <v>2</v>
          </cell>
          <cell r="G98">
            <v>5.5</v>
          </cell>
          <cell r="H98">
            <v>2.5</v>
          </cell>
          <cell r="I98">
            <v>2</v>
          </cell>
          <cell r="J98">
            <v>2.5</v>
          </cell>
          <cell r="K98">
            <v>7</v>
          </cell>
          <cell r="L98">
            <v>5.2</v>
          </cell>
          <cell r="M98">
            <v>1.6</v>
          </cell>
          <cell r="N98">
            <v>1.8</v>
          </cell>
          <cell r="O98">
            <v>8.6000000000000014</v>
          </cell>
          <cell r="P98">
            <v>28.700000000000003</v>
          </cell>
          <cell r="Q98">
            <v>0</v>
          </cell>
          <cell r="R98">
            <v>0</v>
          </cell>
          <cell r="S98">
            <v>0</v>
          </cell>
          <cell r="T98">
            <v>3.8</v>
          </cell>
          <cell r="U98">
            <v>2</v>
          </cell>
          <cell r="V98">
            <v>5.8</v>
          </cell>
          <cell r="W98">
            <v>5</v>
          </cell>
          <cell r="X98">
            <v>5</v>
          </cell>
          <cell r="Y98">
            <v>3.5</v>
          </cell>
          <cell r="Z98">
            <v>2.75</v>
          </cell>
          <cell r="AA98">
            <v>22.05</v>
          </cell>
          <cell r="AB98">
            <v>3</v>
          </cell>
          <cell r="AC98">
            <v>10</v>
          </cell>
          <cell r="AD98">
            <v>0</v>
          </cell>
          <cell r="AE98">
            <v>0</v>
          </cell>
          <cell r="AF98">
            <v>10</v>
          </cell>
          <cell r="AG98">
            <v>13</v>
          </cell>
          <cell r="AH98">
            <v>63.75</v>
          </cell>
          <cell r="AI98">
            <v>0</v>
          </cell>
          <cell r="AJ98">
            <v>1</v>
          </cell>
          <cell r="AK98" t="str">
            <v>Direcciones Generales</v>
          </cell>
        </row>
        <row r="99">
          <cell r="A99">
            <v>538</v>
          </cell>
          <cell r="B99">
            <v>97</v>
          </cell>
          <cell r="C99" t="str">
            <v>Servicio Nacional de Salud</v>
          </cell>
          <cell r="D99">
            <v>7.2</v>
          </cell>
          <cell r="E99">
            <v>3</v>
          </cell>
          <cell r="F99">
            <v>1.5</v>
          </cell>
          <cell r="G99">
            <v>4.5</v>
          </cell>
          <cell r="H99">
            <v>2.4722222199999999</v>
          </cell>
          <cell r="I99">
            <v>2</v>
          </cell>
          <cell r="J99">
            <v>1.75</v>
          </cell>
          <cell r="K99">
            <v>6.2222222199999999</v>
          </cell>
          <cell r="L99">
            <v>4.5999999999999996</v>
          </cell>
          <cell r="M99">
            <v>0.8</v>
          </cell>
          <cell r="N99">
            <v>1.2</v>
          </cell>
          <cell r="O99">
            <v>6.6</v>
          </cell>
          <cell r="P99">
            <v>24.522222219999996</v>
          </cell>
          <cell r="Q99">
            <v>2</v>
          </cell>
          <cell r="R99">
            <v>3</v>
          </cell>
          <cell r="S99">
            <v>5</v>
          </cell>
          <cell r="T99">
            <v>3.8</v>
          </cell>
          <cell r="U99">
            <v>2</v>
          </cell>
          <cell r="V99">
            <v>5.8</v>
          </cell>
          <cell r="W99">
            <v>5</v>
          </cell>
          <cell r="X99">
            <v>2.5</v>
          </cell>
          <cell r="Y99">
            <v>3.5</v>
          </cell>
          <cell r="Z99">
            <v>2.75</v>
          </cell>
          <cell r="AA99">
            <v>24.55</v>
          </cell>
          <cell r="AB99">
            <v>1</v>
          </cell>
          <cell r="AC99">
            <v>5.2019000000000002</v>
          </cell>
          <cell r="AD99">
            <v>8.0961999999999996</v>
          </cell>
          <cell r="AE99">
            <v>0</v>
          </cell>
          <cell r="AF99">
            <v>13.2981</v>
          </cell>
          <cell r="AG99">
            <v>14.2981</v>
          </cell>
          <cell r="AH99">
            <v>63.370322219999998</v>
          </cell>
          <cell r="AI99">
            <v>0</v>
          </cell>
          <cell r="AJ99">
            <v>1</v>
          </cell>
          <cell r="AK99" t="str">
            <v>Organismos Descentralizados Funcionalmente</v>
          </cell>
        </row>
        <row r="100">
          <cell r="A100">
            <v>531</v>
          </cell>
          <cell r="B100">
            <v>98</v>
          </cell>
          <cell r="C100" t="str">
            <v>Centro de Capacitación en Política y Gestión Fiscal</v>
          </cell>
          <cell r="D100">
            <v>8.4</v>
          </cell>
          <cell r="E100">
            <v>2.5</v>
          </cell>
          <cell r="F100">
            <v>2</v>
          </cell>
          <cell r="G100">
            <v>4.5</v>
          </cell>
          <cell r="H100">
            <v>1.24288618</v>
          </cell>
          <cell r="I100">
            <v>2</v>
          </cell>
          <cell r="J100">
            <v>2.5</v>
          </cell>
          <cell r="K100">
            <v>5.7428861800000002</v>
          </cell>
          <cell r="L100">
            <v>4.9000000000000004</v>
          </cell>
          <cell r="M100">
            <v>1.2</v>
          </cell>
          <cell r="N100">
            <v>1.4</v>
          </cell>
          <cell r="O100">
            <v>7.5</v>
          </cell>
          <cell r="P100">
            <v>26.142886180000001</v>
          </cell>
          <cell r="Q100">
            <v>2</v>
          </cell>
          <cell r="R100">
            <v>3</v>
          </cell>
          <cell r="S100">
            <v>5</v>
          </cell>
          <cell r="T100">
            <v>4.7</v>
          </cell>
          <cell r="U100">
            <v>2</v>
          </cell>
          <cell r="V100">
            <v>6.7</v>
          </cell>
          <cell r="W100">
            <v>4.97</v>
          </cell>
          <cell r="X100">
            <v>5</v>
          </cell>
          <cell r="Y100">
            <v>0.5</v>
          </cell>
          <cell r="Z100">
            <v>4</v>
          </cell>
          <cell r="AA100">
            <v>26.169999999999998</v>
          </cell>
          <cell r="AB100">
            <v>1</v>
          </cell>
          <cell r="AC100">
            <v>10</v>
          </cell>
          <cell r="AD100">
            <v>0</v>
          </cell>
          <cell r="AE100">
            <v>0</v>
          </cell>
          <cell r="AF100">
            <v>10</v>
          </cell>
          <cell r="AG100">
            <v>11</v>
          </cell>
          <cell r="AH100">
            <v>63.31288618</v>
          </cell>
          <cell r="AI100">
            <v>0</v>
          </cell>
          <cell r="AJ100">
            <v>0</v>
          </cell>
          <cell r="AK100" t="str">
            <v>Direcciones Generales</v>
          </cell>
        </row>
        <row r="101">
          <cell r="A101">
            <v>278</v>
          </cell>
          <cell r="B101">
            <v>99</v>
          </cell>
          <cell r="C101" t="str">
            <v>Comisión de Defensa Comercial</v>
          </cell>
          <cell r="D101">
            <v>6.4</v>
          </cell>
          <cell r="E101">
            <v>1.5</v>
          </cell>
          <cell r="F101">
            <v>1.5</v>
          </cell>
          <cell r="G101">
            <v>3</v>
          </cell>
          <cell r="H101">
            <v>2.4375</v>
          </cell>
          <cell r="I101">
            <v>2</v>
          </cell>
          <cell r="J101">
            <v>2.5</v>
          </cell>
          <cell r="K101">
            <v>6.9375</v>
          </cell>
          <cell r="L101">
            <v>4.4000000000000004</v>
          </cell>
          <cell r="M101">
            <v>1.6</v>
          </cell>
          <cell r="N101">
            <v>1.8</v>
          </cell>
          <cell r="O101">
            <v>7.8</v>
          </cell>
          <cell r="P101">
            <v>24.137499999999999</v>
          </cell>
          <cell r="Q101">
            <v>0</v>
          </cell>
          <cell r="R101">
            <v>3</v>
          </cell>
          <cell r="S101">
            <v>3</v>
          </cell>
          <cell r="T101">
            <v>5</v>
          </cell>
          <cell r="U101">
            <v>5</v>
          </cell>
          <cell r="V101">
            <v>10</v>
          </cell>
          <cell r="W101">
            <v>5</v>
          </cell>
          <cell r="X101">
            <v>5</v>
          </cell>
          <cell r="Y101">
            <v>0</v>
          </cell>
          <cell r="Z101">
            <v>4</v>
          </cell>
          <cell r="AA101">
            <v>27</v>
          </cell>
          <cell r="AB101">
            <v>1</v>
          </cell>
          <cell r="AC101">
            <v>10</v>
          </cell>
          <cell r="AD101">
            <v>0</v>
          </cell>
          <cell r="AE101">
            <v>0</v>
          </cell>
          <cell r="AF101">
            <v>10</v>
          </cell>
          <cell r="AG101">
            <v>11</v>
          </cell>
          <cell r="AH101">
            <v>62.137500000000003</v>
          </cell>
          <cell r="AI101">
            <v>0</v>
          </cell>
          <cell r="AJ101">
            <v>1</v>
          </cell>
          <cell r="AK101" t="str">
            <v>Organismos Descentralizados Funcionalmente</v>
          </cell>
        </row>
        <row r="102">
          <cell r="A102">
            <v>58</v>
          </cell>
          <cell r="B102">
            <v>100</v>
          </cell>
          <cell r="C102" t="str">
            <v>Comedores Económicos del Estado</v>
          </cell>
          <cell r="D102">
            <v>3.4</v>
          </cell>
          <cell r="E102">
            <v>1</v>
          </cell>
          <cell r="F102">
            <v>1.25</v>
          </cell>
          <cell r="G102">
            <v>2.25</v>
          </cell>
          <cell r="H102">
            <v>3.1231343300000001</v>
          </cell>
          <cell r="I102">
            <v>2</v>
          </cell>
          <cell r="J102">
            <v>2.5</v>
          </cell>
          <cell r="K102">
            <v>7.6231343300000001</v>
          </cell>
          <cell r="L102">
            <v>2.7</v>
          </cell>
          <cell r="M102">
            <v>1.6</v>
          </cell>
          <cell r="N102">
            <v>0.8</v>
          </cell>
          <cell r="O102">
            <v>5.1000000000000005</v>
          </cell>
          <cell r="P102">
            <v>18.373134330000003</v>
          </cell>
          <cell r="Q102">
            <v>0</v>
          </cell>
          <cell r="R102">
            <v>4</v>
          </cell>
          <cell r="S102">
            <v>4</v>
          </cell>
          <cell r="T102">
            <v>4.4000000000000004</v>
          </cell>
          <cell r="U102">
            <v>5</v>
          </cell>
          <cell r="V102">
            <v>9.4</v>
          </cell>
          <cell r="W102">
            <v>5</v>
          </cell>
          <cell r="X102">
            <v>3.5</v>
          </cell>
          <cell r="Y102">
            <v>0</v>
          </cell>
          <cell r="Z102">
            <v>2.75</v>
          </cell>
          <cell r="AA102">
            <v>24.65</v>
          </cell>
          <cell r="AB102">
            <v>1</v>
          </cell>
          <cell r="AC102">
            <v>10</v>
          </cell>
          <cell r="AD102">
            <v>7.9960000000000004</v>
          </cell>
          <cell r="AE102">
            <v>0</v>
          </cell>
          <cell r="AF102">
            <v>17.996000000000002</v>
          </cell>
          <cell r="AG102">
            <v>18.996000000000002</v>
          </cell>
          <cell r="AH102">
            <v>62.019134330000007</v>
          </cell>
          <cell r="AI102">
            <v>0</v>
          </cell>
          <cell r="AJ102">
            <v>1</v>
          </cell>
          <cell r="AK102" t="str">
            <v>Direcciones Generales</v>
          </cell>
        </row>
        <row r="103">
          <cell r="A103">
            <v>511</v>
          </cell>
          <cell r="B103">
            <v>101</v>
          </cell>
          <cell r="C103" t="str">
            <v>Consejo Dominicano del Café</v>
          </cell>
          <cell r="D103">
            <v>9</v>
          </cell>
          <cell r="E103">
            <v>3.5</v>
          </cell>
          <cell r="F103">
            <v>2</v>
          </cell>
          <cell r="G103">
            <v>5.5</v>
          </cell>
          <cell r="H103">
            <v>1.90228672</v>
          </cell>
          <cell r="I103">
            <v>2</v>
          </cell>
          <cell r="J103">
            <v>2.5</v>
          </cell>
          <cell r="K103">
            <v>6.4022867200000002</v>
          </cell>
          <cell r="L103">
            <v>5.4</v>
          </cell>
          <cell r="M103">
            <v>2</v>
          </cell>
          <cell r="N103">
            <v>2</v>
          </cell>
          <cell r="O103">
            <v>9.4</v>
          </cell>
          <cell r="P103">
            <v>30.302286719999998</v>
          </cell>
          <cell r="Q103">
            <v>0</v>
          </cell>
          <cell r="R103">
            <v>0</v>
          </cell>
          <cell r="S103">
            <v>0</v>
          </cell>
          <cell r="T103">
            <v>4.4000000000000004</v>
          </cell>
          <cell r="U103">
            <v>2</v>
          </cell>
          <cell r="V103">
            <v>6.4</v>
          </cell>
          <cell r="W103">
            <v>4.91</v>
          </cell>
          <cell r="X103">
            <v>5</v>
          </cell>
          <cell r="Y103">
            <v>0.5</v>
          </cell>
          <cell r="Z103">
            <v>3.5</v>
          </cell>
          <cell r="AA103">
            <v>20.310000000000002</v>
          </cell>
          <cell r="AB103">
            <v>1</v>
          </cell>
          <cell r="AC103">
            <v>10</v>
          </cell>
          <cell r="AD103">
            <v>0</v>
          </cell>
          <cell r="AE103">
            <v>0</v>
          </cell>
          <cell r="AF103">
            <v>10</v>
          </cell>
          <cell r="AG103">
            <v>11</v>
          </cell>
          <cell r="AH103">
            <v>61.61228672</v>
          </cell>
          <cell r="AI103">
            <v>0</v>
          </cell>
          <cell r="AJ103">
            <v>1</v>
          </cell>
          <cell r="AK103" t="str">
            <v>Organismos Descentralizados Funcionalmente</v>
          </cell>
        </row>
        <row r="104">
          <cell r="A104">
            <v>62</v>
          </cell>
          <cell r="B104">
            <v>102</v>
          </cell>
          <cell r="C104" t="str">
            <v>Departamento Aeroportuario</v>
          </cell>
          <cell r="D104">
            <v>9.1999999999999993</v>
          </cell>
          <cell r="E104">
            <v>1</v>
          </cell>
          <cell r="F104">
            <v>1.5</v>
          </cell>
          <cell r="G104">
            <v>2.5</v>
          </cell>
          <cell r="H104">
            <v>2.0595804200000001</v>
          </cell>
          <cell r="I104">
            <v>2</v>
          </cell>
          <cell r="J104">
            <v>2.5</v>
          </cell>
          <cell r="K104">
            <v>6.5595804199999996</v>
          </cell>
          <cell r="L104">
            <v>5.0999999999999996</v>
          </cell>
          <cell r="M104">
            <v>1.6</v>
          </cell>
          <cell r="N104">
            <v>1.8</v>
          </cell>
          <cell r="O104">
            <v>8.5</v>
          </cell>
          <cell r="P104">
            <v>26.759580419999999</v>
          </cell>
          <cell r="Q104">
            <v>0</v>
          </cell>
          <cell r="R104">
            <v>4</v>
          </cell>
          <cell r="S104">
            <v>4</v>
          </cell>
          <cell r="T104">
            <v>4.4000000000000004</v>
          </cell>
          <cell r="U104">
            <v>5</v>
          </cell>
          <cell r="V104">
            <v>9.4</v>
          </cell>
          <cell r="W104">
            <v>5</v>
          </cell>
          <cell r="X104">
            <v>5</v>
          </cell>
          <cell r="Y104">
            <v>1.5</v>
          </cell>
          <cell r="Z104">
            <v>3.75</v>
          </cell>
          <cell r="AA104">
            <v>28.65</v>
          </cell>
          <cell r="AB104">
            <v>1</v>
          </cell>
          <cell r="AC104">
            <v>4.0039999999999996</v>
          </cell>
          <cell r="AD104">
            <v>0.66800000000000004</v>
          </cell>
          <cell r="AE104">
            <v>0</v>
          </cell>
          <cell r="AF104">
            <v>4.6719999999999997</v>
          </cell>
          <cell r="AG104">
            <v>5.6719999999999997</v>
          </cell>
          <cell r="AH104">
            <v>61.081580419999995</v>
          </cell>
          <cell r="AI104">
            <v>0</v>
          </cell>
          <cell r="AJ104">
            <v>1</v>
          </cell>
          <cell r="AK104" t="str">
            <v>Direcciones Generales</v>
          </cell>
        </row>
        <row r="105">
          <cell r="A105">
            <v>61</v>
          </cell>
          <cell r="B105">
            <v>103</v>
          </cell>
          <cell r="C105" t="str">
            <v>Dirección General de Minería</v>
          </cell>
          <cell r="D105">
            <v>7.2</v>
          </cell>
          <cell r="E105">
            <v>2</v>
          </cell>
          <cell r="F105">
            <v>2</v>
          </cell>
          <cell r="G105">
            <v>4</v>
          </cell>
          <cell r="H105">
            <v>0.85120423000000001</v>
          </cell>
          <cell r="I105">
            <v>0</v>
          </cell>
          <cell r="J105">
            <v>2.5</v>
          </cell>
          <cell r="K105">
            <v>3.35120423</v>
          </cell>
          <cell r="L105">
            <v>4.9000000000000004</v>
          </cell>
          <cell r="M105">
            <v>1.2</v>
          </cell>
          <cell r="N105">
            <v>1.8</v>
          </cell>
          <cell r="O105">
            <v>7.9</v>
          </cell>
          <cell r="P105">
            <v>22.451204230000002</v>
          </cell>
          <cell r="Q105">
            <v>0</v>
          </cell>
          <cell r="R105">
            <v>3</v>
          </cell>
          <cell r="S105">
            <v>3</v>
          </cell>
          <cell r="T105">
            <v>5</v>
          </cell>
          <cell r="U105">
            <v>5</v>
          </cell>
          <cell r="V105">
            <v>10</v>
          </cell>
          <cell r="W105">
            <v>4.91</v>
          </cell>
          <cell r="X105">
            <v>5</v>
          </cell>
          <cell r="Y105">
            <v>0.5</v>
          </cell>
          <cell r="Z105">
            <v>3.75</v>
          </cell>
          <cell r="AA105">
            <v>27.16</v>
          </cell>
          <cell r="AB105">
            <v>1</v>
          </cell>
          <cell r="AC105">
            <v>9.7335999999999991</v>
          </cell>
          <cell r="AD105">
            <v>0</v>
          </cell>
          <cell r="AE105">
            <v>0</v>
          </cell>
          <cell r="AF105">
            <v>9.7335999999999991</v>
          </cell>
          <cell r="AG105">
            <v>10.733599999999999</v>
          </cell>
          <cell r="AH105">
            <v>60.344804229999994</v>
          </cell>
          <cell r="AI105">
            <v>0</v>
          </cell>
          <cell r="AJ105">
            <v>1</v>
          </cell>
          <cell r="AK105" t="str">
            <v>Direcciones Generales</v>
          </cell>
        </row>
        <row r="106">
          <cell r="A106">
            <v>280</v>
          </cell>
          <cell r="B106">
            <v>104</v>
          </cell>
          <cell r="C106" t="str">
            <v>Universidad Autónoma de Santo Domingo</v>
          </cell>
          <cell r="D106">
            <v>10</v>
          </cell>
          <cell r="E106">
            <v>3.5</v>
          </cell>
          <cell r="F106">
            <v>2</v>
          </cell>
          <cell r="G106">
            <v>5.5</v>
          </cell>
          <cell r="H106">
            <v>0</v>
          </cell>
          <cell r="I106">
            <v>2</v>
          </cell>
          <cell r="J106">
            <v>2.5</v>
          </cell>
          <cell r="K106">
            <v>4.5</v>
          </cell>
          <cell r="L106">
            <v>5.5</v>
          </cell>
          <cell r="M106">
            <v>2</v>
          </cell>
          <cell r="N106">
            <v>1.8</v>
          </cell>
          <cell r="O106">
            <v>9.3000000000000007</v>
          </cell>
          <cell r="P106">
            <v>29.3</v>
          </cell>
          <cell r="Q106">
            <v>6</v>
          </cell>
          <cell r="R106">
            <v>0</v>
          </cell>
          <cell r="S106">
            <v>6</v>
          </cell>
          <cell r="T106">
            <v>3.8</v>
          </cell>
          <cell r="U106">
            <v>0</v>
          </cell>
          <cell r="V106">
            <v>3.8</v>
          </cell>
          <cell r="W106">
            <v>2.66</v>
          </cell>
          <cell r="X106">
            <v>0</v>
          </cell>
          <cell r="Y106">
            <v>3</v>
          </cell>
          <cell r="Z106">
            <v>3.5</v>
          </cell>
          <cell r="AA106">
            <v>18.96</v>
          </cell>
          <cell r="AB106">
            <v>0</v>
          </cell>
          <cell r="AC106">
            <v>0</v>
          </cell>
          <cell r="AD106">
            <v>6</v>
          </cell>
          <cell r="AE106">
            <v>6</v>
          </cell>
          <cell r="AF106">
            <v>12</v>
          </cell>
          <cell r="AG106">
            <v>12</v>
          </cell>
          <cell r="AH106">
            <v>60.260000000000005</v>
          </cell>
          <cell r="AI106">
            <v>1</v>
          </cell>
          <cell r="AJ106">
            <v>1</v>
          </cell>
          <cell r="AK106" t="str">
            <v>Organismos Descentralizados Funcionalmente</v>
          </cell>
        </row>
        <row r="107">
          <cell r="A107">
            <v>74</v>
          </cell>
          <cell r="B107">
            <v>105</v>
          </cell>
          <cell r="C107" t="str">
            <v>Administradora de Riesgos de Salud SEMMA</v>
          </cell>
          <cell r="D107">
            <v>8.4</v>
          </cell>
          <cell r="E107">
            <v>2.5</v>
          </cell>
          <cell r="F107">
            <v>2</v>
          </cell>
          <cell r="G107">
            <v>4.5</v>
          </cell>
          <cell r="H107">
            <v>2.5</v>
          </cell>
          <cell r="I107">
            <v>0</v>
          </cell>
          <cell r="J107">
            <v>2.5</v>
          </cell>
          <cell r="K107">
            <v>5</v>
          </cell>
          <cell r="L107">
            <v>4.5999999999999996</v>
          </cell>
          <cell r="M107">
            <v>2</v>
          </cell>
          <cell r="N107">
            <v>1.4</v>
          </cell>
          <cell r="O107">
            <v>8</v>
          </cell>
          <cell r="P107">
            <v>25.9</v>
          </cell>
          <cell r="Q107">
            <v>0</v>
          </cell>
          <cell r="R107">
            <v>3</v>
          </cell>
          <cell r="S107">
            <v>3</v>
          </cell>
          <cell r="T107">
            <v>4.4000000000000004</v>
          </cell>
          <cell r="U107">
            <v>2</v>
          </cell>
          <cell r="V107">
            <v>6.4</v>
          </cell>
          <cell r="W107">
            <v>5</v>
          </cell>
          <cell r="X107">
            <v>0.5</v>
          </cell>
          <cell r="Y107">
            <v>0</v>
          </cell>
          <cell r="Z107">
            <v>1.75</v>
          </cell>
          <cell r="AA107">
            <v>16.649999999999999</v>
          </cell>
          <cell r="AB107">
            <v>1</v>
          </cell>
          <cell r="AC107">
            <v>8.49969999999999</v>
          </cell>
          <cell r="AD107">
            <v>6.9606000000000003</v>
          </cell>
          <cell r="AE107">
            <v>0</v>
          </cell>
          <cell r="AF107">
            <v>15.460299999999989</v>
          </cell>
          <cell r="AG107">
            <v>16.460299999999989</v>
          </cell>
          <cell r="AH107">
            <v>59.010299999999987</v>
          </cell>
          <cell r="AI107">
            <v>0</v>
          </cell>
          <cell r="AJ107">
            <v>1</v>
          </cell>
          <cell r="AK107" t="str">
            <v>Direcciones Generales</v>
          </cell>
        </row>
        <row r="108">
          <cell r="A108">
            <v>92</v>
          </cell>
          <cell r="B108">
            <v>106</v>
          </cell>
          <cell r="C108" t="str">
            <v>Oficina Metropolitana de Servicios de Autobuses</v>
          </cell>
          <cell r="D108">
            <v>9.1999999999999993</v>
          </cell>
          <cell r="E108">
            <v>3.5</v>
          </cell>
          <cell r="F108">
            <v>2</v>
          </cell>
          <cell r="G108">
            <v>5.5</v>
          </cell>
          <cell r="H108">
            <v>1.26216851</v>
          </cell>
          <cell r="I108">
            <v>2</v>
          </cell>
          <cell r="J108">
            <v>2.5</v>
          </cell>
          <cell r="K108">
            <v>5.7621685100000004</v>
          </cell>
          <cell r="L108">
            <v>5.4</v>
          </cell>
          <cell r="M108">
            <v>2</v>
          </cell>
          <cell r="N108">
            <v>1.8</v>
          </cell>
          <cell r="O108">
            <v>9.2000000000000011</v>
          </cell>
          <cell r="P108">
            <v>29.662168510000001</v>
          </cell>
          <cell r="Q108">
            <v>2</v>
          </cell>
          <cell r="R108">
            <v>0</v>
          </cell>
          <cell r="S108">
            <v>2</v>
          </cell>
          <cell r="T108">
            <v>4.4000000000000004</v>
          </cell>
          <cell r="U108">
            <v>2</v>
          </cell>
          <cell r="V108">
            <v>6.4</v>
          </cell>
          <cell r="W108">
            <v>4.5199999999999996</v>
          </cell>
          <cell r="X108">
            <v>2.5</v>
          </cell>
          <cell r="Y108">
            <v>0.5</v>
          </cell>
          <cell r="Z108">
            <v>2.75</v>
          </cell>
          <cell r="AA108">
            <v>18.670000000000002</v>
          </cell>
          <cell r="AB108">
            <v>1</v>
          </cell>
          <cell r="AC108">
            <v>6.67</v>
          </cell>
          <cell r="AD108">
            <v>1.67</v>
          </cell>
          <cell r="AE108">
            <v>0</v>
          </cell>
          <cell r="AF108">
            <v>8.34</v>
          </cell>
          <cell r="AG108">
            <v>9.34</v>
          </cell>
          <cell r="AH108">
            <v>57.672168510000006</v>
          </cell>
          <cell r="AI108">
            <v>0</v>
          </cell>
          <cell r="AJ108">
            <v>1</v>
          </cell>
          <cell r="AK108" t="str">
            <v>Direcciones Generales</v>
          </cell>
        </row>
        <row r="109">
          <cell r="A109">
            <v>519</v>
          </cell>
          <cell r="B109">
            <v>107</v>
          </cell>
          <cell r="C109" t="str">
            <v>Instituto Nacional de Bienestar Magisterial</v>
          </cell>
          <cell r="D109">
            <v>4.4000000000000004</v>
          </cell>
          <cell r="E109">
            <v>2.5</v>
          </cell>
          <cell r="F109">
            <v>1.5</v>
          </cell>
          <cell r="G109">
            <v>4</v>
          </cell>
          <cell r="H109">
            <v>2.5</v>
          </cell>
          <cell r="I109">
            <v>0</v>
          </cell>
          <cell r="J109">
            <v>1.75</v>
          </cell>
          <cell r="K109">
            <v>4.25</v>
          </cell>
          <cell r="L109">
            <v>4</v>
          </cell>
          <cell r="M109">
            <v>1.6</v>
          </cell>
          <cell r="N109">
            <v>1.6</v>
          </cell>
          <cell r="O109">
            <v>7.1999999999999993</v>
          </cell>
          <cell r="P109">
            <v>19.850000000000001</v>
          </cell>
          <cell r="Q109">
            <v>0</v>
          </cell>
          <cell r="R109">
            <v>3</v>
          </cell>
          <cell r="S109">
            <v>3</v>
          </cell>
          <cell r="T109">
            <v>4.7</v>
          </cell>
          <cell r="U109">
            <v>2</v>
          </cell>
          <cell r="V109">
            <v>6.7</v>
          </cell>
          <cell r="W109">
            <v>4.8499999999999996</v>
          </cell>
          <cell r="X109">
            <v>1</v>
          </cell>
          <cell r="Y109">
            <v>1</v>
          </cell>
          <cell r="Z109">
            <v>3</v>
          </cell>
          <cell r="AA109">
            <v>19.549999999999997</v>
          </cell>
          <cell r="AB109">
            <v>1</v>
          </cell>
          <cell r="AC109">
            <v>10</v>
          </cell>
          <cell r="AD109">
            <v>7.0274000000000001</v>
          </cell>
          <cell r="AE109">
            <v>0</v>
          </cell>
          <cell r="AF109">
            <v>17.0274</v>
          </cell>
          <cell r="AG109">
            <v>18.0274</v>
          </cell>
          <cell r="AH109">
            <v>57.427399999999999</v>
          </cell>
          <cell r="AI109">
            <v>0</v>
          </cell>
          <cell r="AJ109">
            <v>1</v>
          </cell>
          <cell r="AK109" t="str">
            <v>Direcciones Generales</v>
          </cell>
        </row>
        <row r="110">
          <cell r="A110">
            <v>230</v>
          </cell>
          <cell r="B110">
            <v>108</v>
          </cell>
          <cell r="C110" t="str">
            <v>Programa de Medicamentos Esenciales/ Central de Apoyo logístico PROMESE/CAL</v>
          </cell>
          <cell r="D110">
            <v>8.1999999999999993</v>
          </cell>
          <cell r="E110">
            <v>3.5</v>
          </cell>
          <cell r="F110">
            <v>1.25</v>
          </cell>
          <cell r="G110">
            <v>4.75</v>
          </cell>
          <cell r="H110">
            <v>3.5</v>
          </cell>
          <cell r="I110">
            <v>2</v>
          </cell>
          <cell r="J110">
            <v>2.5</v>
          </cell>
          <cell r="K110">
            <v>8</v>
          </cell>
          <cell r="L110">
            <v>4</v>
          </cell>
          <cell r="M110">
            <v>2</v>
          </cell>
          <cell r="N110">
            <v>1.4</v>
          </cell>
          <cell r="O110">
            <v>7.4</v>
          </cell>
          <cell r="P110">
            <v>28.35</v>
          </cell>
          <cell r="Q110">
            <v>0</v>
          </cell>
          <cell r="R110">
            <v>3</v>
          </cell>
          <cell r="S110">
            <v>3</v>
          </cell>
          <cell r="T110">
            <v>3.1</v>
          </cell>
          <cell r="U110">
            <v>2</v>
          </cell>
          <cell r="V110">
            <v>5.0999999999999996</v>
          </cell>
          <cell r="W110">
            <v>5</v>
          </cell>
          <cell r="X110">
            <v>0</v>
          </cell>
          <cell r="Y110">
            <v>0.5</v>
          </cell>
          <cell r="Z110">
            <v>3</v>
          </cell>
          <cell r="AA110">
            <v>16.600000000000001</v>
          </cell>
          <cell r="AB110">
            <v>1</v>
          </cell>
          <cell r="AC110">
            <v>4</v>
          </cell>
          <cell r="AD110">
            <v>7.3280000000000003</v>
          </cell>
          <cell r="AE110">
            <v>0</v>
          </cell>
          <cell r="AF110">
            <v>11.327999999999999</v>
          </cell>
          <cell r="AG110">
            <v>12.327999999999999</v>
          </cell>
          <cell r="AH110">
            <v>57.278000000000006</v>
          </cell>
          <cell r="AI110">
            <v>0</v>
          </cell>
          <cell r="AJ110">
            <v>1</v>
          </cell>
          <cell r="AK110" t="str">
            <v>Direcciones Generales</v>
          </cell>
        </row>
        <row r="111">
          <cell r="A111">
            <v>88</v>
          </cell>
          <cell r="B111">
            <v>109</v>
          </cell>
          <cell r="C111" t="str">
            <v>Consejo Nacional de Drogas</v>
          </cell>
          <cell r="D111">
            <v>3.6</v>
          </cell>
          <cell r="E111">
            <v>1</v>
          </cell>
          <cell r="F111">
            <v>2</v>
          </cell>
          <cell r="G111">
            <v>3</v>
          </cell>
          <cell r="H111">
            <v>0.93203552000000001</v>
          </cell>
          <cell r="I111">
            <v>2</v>
          </cell>
          <cell r="J111">
            <v>2.5</v>
          </cell>
          <cell r="K111">
            <v>5.4320355199999995</v>
          </cell>
          <cell r="L111">
            <v>4.3</v>
          </cell>
          <cell r="M111">
            <v>2</v>
          </cell>
          <cell r="N111">
            <v>1.1000000000000001</v>
          </cell>
          <cell r="O111">
            <v>7.4</v>
          </cell>
          <cell r="P111">
            <v>19.432035519999999</v>
          </cell>
          <cell r="Q111">
            <v>0</v>
          </cell>
          <cell r="R111">
            <v>3</v>
          </cell>
          <cell r="S111">
            <v>3</v>
          </cell>
          <cell r="T111">
            <v>4.0999999999999996</v>
          </cell>
          <cell r="U111">
            <v>5</v>
          </cell>
          <cell r="V111">
            <v>9.1</v>
          </cell>
          <cell r="W111">
            <v>5</v>
          </cell>
          <cell r="X111">
            <v>5</v>
          </cell>
          <cell r="Y111">
            <v>0.5</v>
          </cell>
          <cell r="Z111">
            <v>3.75</v>
          </cell>
          <cell r="AA111">
            <v>26.35</v>
          </cell>
          <cell r="AB111">
            <v>1</v>
          </cell>
          <cell r="AC111">
            <v>10</v>
          </cell>
          <cell r="AD111">
            <v>0</v>
          </cell>
          <cell r="AE111">
            <v>0</v>
          </cell>
          <cell r="AF111">
            <v>10</v>
          </cell>
          <cell r="AG111">
            <v>11</v>
          </cell>
          <cell r="AH111">
            <v>56.782035520000001</v>
          </cell>
          <cell r="AI111">
            <v>0</v>
          </cell>
          <cell r="AJ111">
            <v>1</v>
          </cell>
          <cell r="AK111" t="str">
            <v>Consejos, Comisiones y Comités</v>
          </cell>
        </row>
        <row r="112">
          <cell r="A112">
            <v>207</v>
          </cell>
          <cell r="B112">
            <v>110</v>
          </cell>
          <cell r="C112" t="str">
            <v>Instituto Nacional de la Vivienda</v>
          </cell>
          <cell r="D112">
            <v>9.1999999999999993</v>
          </cell>
          <cell r="E112">
            <v>3</v>
          </cell>
          <cell r="F112">
            <v>2</v>
          </cell>
          <cell r="G112">
            <v>5</v>
          </cell>
          <cell r="H112">
            <v>2.5370550199999999</v>
          </cell>
          <cell r="I112">
            <v>2</v>
          </cell>
          <cell r="J112">
            <v>2.5</v>
          </cell>
          <cell r="K112">
            <v>7.0370550200000004</v>
          </cell>
          <cell r="L112">
            <v>5.4</v>
          </cell>
          <cell r="M112">
            <v>2</v>
          </cell>
          <cell r="N112">
            <v>2</v>
          </cell>
          <cell r="O112">
            <v>9.4</v>
          </cell>
          <cell r="P112">
            <v>30.637055019999998</v>
          </cell>
          <cell r="Q112">
            <v>0</v>
          </cell>
          <cell r="R112">
            <v>0</v>
          </cell>
          <cell r="S112">
            <v>0</v>
          </cell>
          <cell r="T112">
            <v>4.4000000000000004</v>
          </cell>
          <cell r="U112">
            <v>2</v>
          </cell>
          <cell r="V112">
            <v>6.4</v>
          </cell>
          <cell r="W112">
            <v>4.88</v>
          </cell>
          <cell r="X112">
            <v>0.5</v>
          </cell>
          <cell r="Y112">
            <v>0</v>
          </cell>
          <cell r="Z112">
            <v>2.75</v>
          </cell>
          <cell r="AA112">
            <v>14.530000000000001</v>
          </cell>
          <cell r="AB112">
            <v>1</v>
          </cell>
          <cell r="AC112">
            <v>10</v>
          </cell>
          <cell r="AD112">
            <v>0</v>
          </cell>
          <cell r="AE112">
            <v>0</v>
          </cell>
          <cell r="AF112">
            <v>10</v>
          </cell>
          <cell r="AG112">
            <v>11</v>
          </cell>
          <cell r="AH112">
            <v>56.167055019999999</v>
          </cell>
          <cell r="AI112">
            <v>0</v>
          </cell>
          <cell r="AJ112">
            <v>1</v>
          </cell>
          <cell r="AK112" t="str">
            <v>Organismos Descentralizados Funcionalmente</v>
          </cell>
        </row>
        <row r="113">
          <cell r="A113">
            <v>14</v>
          </cell>
          <cell r="B113">
            <v>111</v>
          </cell>
          <cell r="C113" t="str">
            <v>Tribunal Constitucional</v>
          </cell>
          <cell r="D113">
            <v>9.1999999999999993</v>
          </cell>
          <cell r="E113">
            <v>3.5</v>
          </cell>
          <cell r="F113">
            <v>2</v>
          </cell>
          <cell r="G113">
            <v>5.5</v>
          </cell>
          <cell r="H113">
            <v>2.0687500000000001</v>
          </cell>
          <cell r="I113">
            <v>2</v>
          </cell>
          <cell r="J113">
            <v>2.5</v>
          </cell>
          <cell r="K113">
            <v>6.5687499999999996</v>
          </cell>
          <cell r="L113">
            <v>5.7</v>
          </cell>
          <cell r="M113">
            <v>2</v>
          </cell>
          <cell r="N113">
            <v>1.8</v>
          </cell>
          <cell r="O113">
            <v>9.5</v>
          </cell>
          <cell r="P113">
            <v>30.768749999999997</v>
          </cell>
          <cell r="Q113">
            <v>2</v>
          </cell>
          <cell r="R113">
            <v>0</v>
          </cell>
          <cell r="S113">
            <v>2</v>
          </cell>
          <cell r="T113">
            <v>3.1</v>
          </cell>
          <cell r="U113">
            <v>2</v>
          </cell>
          <cell r="V113">
            <v>5.0999999999999996</v>
          </cell>
          <cell r="W113">
            <v>4.6399999999999997</v>
          </cell>
          <cell r="X113">
            <v>0</v>
          </cell>
          <cell r="Y113">
            <v>0.5</v>
          </cell>
          <cell r="Z113">
            <v>1.75</v>
          </cell>
          <cell r="AA113">
            <v>13.989999999999998</v>
          </cell>
          <cell r="AB113">
            <v>1</v>
          </cell>
          <cell r="AC113">
            <v>7.7689000000000004</v>
          </cell>
          <cell r="AD113">
            <v>2.2378</v>
          </cell>
          <cell r="AE113">
            <v>0</v>
          </cell>
          <cell r="AF113">
            <v>10.0067</v>
          </cell>
          <cell r="AG113">
            <v>11.0067</v>
          </cell>
          <cell r="AH113">
            <v>55.765449999999994</v>
          </cell>
          <cell r="AI113">
            <v>0</v>
          </cell>
          <cell r="AJ113">
            <v>0</v>
          </cell>
          <cell r="AK113" t="str">
            <v>N/A</v>
          </cell>
        </row>
        <row r="114">
          <cell r="A114">
            <v>75</v>
          </cell>
          <cell r="B114">
            <v>112</v>
          </cell>
          <cell r="C114" t="str">
            <v>Dirección General de Bienes Nacionales</v>
          </cell>
          <cell r="D114">
            <v>6.4</v>
          </cell>
          <cell r="E114">
            <v>3.5</v>
          </cell>
          <cell r="F114">
            <v>2</v>
          </cell>
          <cell r="G114">
            <v>5.5</v>
          </cell>
          <cell r="H114">
            <v>2.7365904799999998</v>
          </cell>
          <cell r="I114">
            <v>2</v>
          </cell>
          <cell r="J114">
            <v>2.5</v>
          </cell>
          <cell r="K114">
            <v>7.2365904800000003</v>
          </cell>
          <cell r="L114">
            <v>5.2</v>
          </cell>
          <cell r="M114">
            <v>2</v>
          </cell>
          <cell r="N114">
            <v>2</v>
          </cell>
          <cell r="O114">
            <v>9.1999999999999993</v>
          </cell>
          <cell r="P114">
            <v>28.336590480000002</v>
          </cell>
          <cell r="Q114">
            <v>0</v>
          </cell>
          <cell r="R114">
            <v>0</v>
          </cell>
          <cell r="S114">
            <v>0</v>
          </cell>
          <cell r="T114">
            <v>4.4000000000000004</v>
          </cell>
          <cell r="U114">
            <v>2</v>
          </cell>
          <cell r="V114">
            <v>6.4</v>
          </cell>
          <cell r="W114">
            <v>5</v>
          </cell>
          <cell r="X114">
            <v>2</v>
          </cell>
          <cell r="Y114">
            <v>1.5</v>
          </cell>
          <cell r="Z114">
            <v>1.75</v>
          </cell>
          <cell r="AA114">
            <v>16.649999999999999</v>
          </cell>
          <cell r="AB114">
            <v>1</v>
          </cell>
          <cell r="AC114">
            <v>9.2674000000000003</v>
          </cell>
          <cell r="AD114">
            <v>0</v>
          </cell>
          <cell r="AE114">
            <v>0</v>
          </cell>
          <cell r="AF114">
            <v>9.2674000000000003</v>
          </cell>
          <cell r="AG114">
            <v>10.2674</v>
          </cell>
          <cell r="AH114">
            <v>55.253990480000006</v>
          </cell>
          <cell r="AI114">
            <v>0</v>
          </cell>
          <cell r="AJ114">
            <v>1</v>
          </cell>
          <cell r="AK114" t="str">
            <v>Direcciones Generales</v>
          </cell>
        </row>
        <row r="115">
          <cell r="A115">
            <v>38</v>
          </cell>
          <cell r="B115">
            <v>113</v>
          </cell>
          <cell r="C115" t="str">
            <v>Despacho de la Primera Dama</v>
          </cell>
          <cell r="D115">
            <v>8.4</v>
          </cell>
          <cell r="E115">
            <v>2.5</v>
          </cell>
          <cell r="F115">
            <v>2</v>
          </cell>
          <cell r="G115">
            <v>4.5</v>
          </cell>
          <cell r="H115">
            <v>3.5</v>
          </cell>
          <cell r="I115">
            <v>2</v>
          </cell>
          <cell r="J115">
            <v>2.5</v>
          </cell>
          <cell r="K115">
            <v>8</v>
          </cell>
          <cell r="L115">
            <v>4</v>
          </cell>
          <cell r="M115">
            <v>2</v>
          </cell>
          <cell r="N115">
            <v>2</v>
          </cell>
          <cell r="O115">
            <v>8</v>
          </cell>
          <cell r="P115">
            <v>28.9</v>
          </cell>
          <cell r="Q115">
            <v>0</v>
          </cell>
          <cell r="R115">
            <v>3</v>
          </cell>
          <cell r="S115">
            <v>3</v>
          </cell>
          <cell r="T115">
            <v>3.8</v>
          </cell>
          <cell r="U115">
            <v>2</v>
          </cell>
          <cell r="V115">
            <v>5.8</v>
          </cell>
          <cell r="W115">
            <v>4.79</v>
          </cell>
          <cell r="X115">
            <v>4.5</v>
          </cell>
          <cell r="Y115">
            <v>0.5</v>
          </cell>
          <cell r="Z115">
            <v>4</v>
          </cell>
          <cell r="AA115">
            <v>22.59</v>
          </cell>
          <cell r="AB115">
            <v>1</v>
          </cell>
          <cell r="AC115">
            <v>2.3656999999999999</v>
          </cell>
          <cell r="AD115">
            <v>0</v>
          </cell>
          <cell r="AE115">
            <v>0</v>
          </cell>
          <cell r="AF115">
            <v>2.3656999999999999</v>
          </cell>
          <cell r="AG115">
            <v>3.3656999999999999</v>
          </cell>
          <cell r="AH115">
            <v>54.855699999999992</v>
          </cell>
          <cell r="AI115">
            <v>0</v>
          </cell>
          <cell r="AJ115">
            <v>1</v>
          </cell>
          <cell r="AK115" t="str">
            <v>Despacho Presidencial</v>
          </cell>
        </row>
        <row r="116">
          <cell r="A116">
            <v>540</v>
          </cell>
          <cell r="B116">
            <v>114</v>
          </cell>
          <cell r="C116" t="str">
            <v>Corporación del Acueducto y Alcantarillado de Puerto Plata</v>
          </cell>
          <cell r="D116">
            <v>6.4</v>
          </cell>
          <cell r="E116">
            <v>1</v>
          </cell>
          <cell r="F116">
            <v>0.25</v>
          </cell>
          <cell r="G116">
            <v>1.25</v>
          </cell>
          <cell r="H116">
            <v>1.1595744699999999</v>
          </cell>
          <cell r="I116">
            <v>2</v>
          </cell>
          <cell r="J116">
            <v>1.75</v>
          </cell>
          <cell r="K116">
            <v>4.9095744699999999</v>
          </cell>
          <cell r="L116">
            <v>4.3</v>
          </cell>
          <cell r="M116">
            <v>1.6</v>
          </cell>
          <cell r="N116">
            <v>1.4</v>
          </cell>
          <cell r="O116">
            <v>7.3000000000000007</v>
          </cell>
          <cell r="P116">
            <v>19.859574470000002</v>
          </cell>
          <cell r="Q116">
            <v>0</v>
          </cell>
          <cell r="R116">
            <v>3</v>
          </cell>
          <cell r="S116">
            <v>3</v>
          </cell>
          <cell r="T116">
            <v>4.7</v>
          </cell>
          <cell r="U116">
            <v>5</v>
          </cell>
          <cell r="V116">
            <v>9.6999999999999993</v>
          </cell>
          <cell r="W116">
            <v>4.79</v>
          </cell>
          <cell r="X116">
            <v>5</v>
          </cell>
          <cell r="Y116">
            <v>0.5</v>
          </cell>
          <cell r="Z116">
            <v>5</v>
          </cell>
          <cell r="AA116">
            <v>27.99</v>
          </cell>
          <cell r="AB116">
            <v>1</v>
          </cell>
          <cell r="AC116">
            <v>6</v>
          </cell>
          <cell r="AD116">
            <v>0</v>
          </cell>
          <cell r="AE116">
            <v>0</v>
          </cell>
          <cell r="AF116">
            <v>6</v>
          </cell>
          <cell r="AG116">
            <v>7</v>
          </cell>
          <cell r="AH116">
            <v>54.84957447</v>
          </cell>
          <cell r="AI116">
            <v>1</v>
          </cell>
          <cell r="AJ116">
            <v>1</v>
          </cell>
          <cell r="AK116" t="str">
            <v>Organismos Descentralizados Funcionalmente</v>
          </cell>
        </row>
        <row r="117">
          <cell r="A117">
            <v>537</v>
          </cell>
          <cell r="B117">
            <v>115</v>
          </cell>
          <cell r="C117" t="str">
            <v>Archivo General de la Nación</v>
          </cell>
          <cell r="D117">
            <v>9.1999999999999993</v>
          </cell>
          <cell r="E117">
            <v>3.5</v>
          </cell>
          <cell r="F117">
            <v>2</v>
          </cell>
          <cell r="G117">
            <v>5.5</v>
          </cell>
          <cell r="H117">
            <v>2.4447134300000002</v>
          </cell>
          <cell r="I117">
            <v>2</v>
          </cell>
          <cell r="J117">
            <v>2.5</v>
          </cell>
          <cell r="K117">
            <v>6.9447134300000002</v>
          </cell>
          <cell r="L117">
            <v>6</v>
          </cell>
          <cell r="M117">
            <v>2</v>
          </cell>
          <cell r="N117">
            <v>2</v>
          </cell>
          <cell r="O117">
            <v>10</v>
          </cell>
          <cell r="P117">
            <v>31.644713429999999</v>
          </cell>
          <cell r="Q117">
            <v>0</v>
          </cell>
          <cell r="R117">
            <v>0</v>
          </cell>
          <cell r="S117">
            <v>0</v>
          </cell>
          <cell r="T117">
            <v>5</v>
          </cell>
          <cell r="U117">
            <v>2</v>
          </cell>
          <cell r="V117">
            <v>7</v>
          </cell>
          <cell r="W117">
            <v>4.79</v>
          </cell>
          <cell r="X117">
            <v>5</v>
          </cell>
          <cell r="Y117">
            <v>0.5</v>
          </cell>
          <cell r="Z117">
            <v>5</v>
          </cell>
          <cell r="AA117">
            <v>22.29</v>
          </cell>
          <cell r="AB117">
            <v>1</v>
          </cell>
          <cell r="AC117">
            <v>3</v>
          </cell>
          <cell r="AD117">
            <v>8.9979999999999993</v>
          </cell>
          <cell r="AE117">
            <v>0</v>
          </cell>
          <cell r="AF117">
            <v>11.997999999999999</v>
          </cell>
          <cell r="AG117">
            <v>12.997999999999999</v>
          </cell>
          <cell r="AH117">
            <v>66.932713430000007</v>
          </cell>
          <cell r="AI117">
            <v>0</v>
          </cell>
          <cell r="AJ117">
            <v>1</v>
          </cell>
          <cell r="AK117" t="str">
            <v>Organismos Descentralizados Funcionalmente</v>
          </cell>
        </row>
        <row r="118">
          <cell r="A118">
            <v>371</v>
          </cell>
          <cell r="B118">
            <v>116</v>
          </cell>
          <cell r="C118" t="str">
            <v>Ayuntamiento Santo Domingo Este</v>
          </cell>
          <cell r="D118">
            <v>8</v>
          </cell>
          <cell r="E118">
            <v>3.5</v>
          </cell>
          <cell r="F118">
            <v>1.25</v>
          </cell>
          <cell r="G118">
            <v>4.75</v>
          </cell>
          <cell r="H118">
            <v>1.79362745</v>
          </cell>
          <cell r="I118">
            <v>2</v>
          </cell>
          <cell r="J118">
            <v>2.5</v>
          </cell>
          <cell r="K118">
            <v>6.2936274499999998</v>
          </cell>
          <cell r="L118">
            <v>5.4</v>
          </cell>
          <cell r="M118">
            <v>1.6</v>
          </cell>
          <cell r="N118">
            <v>1.6</v>
          </cell>
          <cell r="O118">
            <v>8.6</v>
          </cell>
          <cell r="P118">
            <v>27.643627449999997</v>
          </cell>
          <cell r="Q118">
            <v>0</v>
          </cell>
          <cell r="R118">
            <v>0</v>
          </cell>
          <cell r="S118">
            <v>0</v>
          </cell>
          <cell r="T118">
            <v>4.0999999999999996</v>
          </cell>
          <cell r="U118">
            <v>5</v>
          </cell>
          <cell r="V118">
            <v>9.1</v>
          </cell>
          <cell r="W118">
            <v>2</v>
          </cell>
          <cell r="X118">
            <v>2</v>
          </cell>
          <cell r="Y118">
            <v>2</v>
          </cell>
          <cell r="Z118">
            <v>3</v>
          </cell>
          <cell r="AA118">
            <v>18.100000000000001</v>
          </cell>
          <cell r="AB118">
            <v>1</v>
          </cell>
          <cell r="AC118">
            <v>5.64</v>
          </cell>
          <cell r="AD118">
            <v>2</v>
          </cell>
          <cell r="AE118">
            <v>0</v>
          </cell>
          <cell r="AF118">
            <v>7.64</v>
          </cell>
          <cell r="AG118">
            <v>8.64</v>
          </cell>
          <cell r="AH118">
            <v>54.383627449999999</v>
          </cell>
          <cell r="AI118">
            <v>1</v>
          </cell>
          <cell r="AJ118">
            <v>0</v>
          </cell>
          <cell r="AK118" t="str">
            <v>N/A</v>
          </cell>
        </row>
        <row r="119">
          <cell r="A119">
            <v>535</v>
          </cell>
          <cell r="B119">
            <v>117</v>
          </cell>
          <cell r="C119" t="str">
            <v>Instituto Postal Dominicano</v>
          </cell>
          <cell r="D119">
            <v>4.4000000000000004</v>
          </cell>
          <cell r="E119">
            <v>3.5</v>
          </cell>
          <cell r="F119">
            <v>1.75</v>
          </cell>
          <cell r="G119">
            <v>5.25</v>
          </cell>
          <cell r="H119">
            <v>1.40173525</v>
          </cell>
          <cell r="I119">
            <v>2</v>
          </cell>
          <cell r="J119">
            <v>2.5</v>
          </cell>
          <cell r="K119">
            <v>5.9017352499999998</v>
          </cell>
          <cell r="L119">
            <v>4.8</v>
          </cell>
          <cell r="M119">
            <v>2</v>
          </cell>
          <cell r="N119">
            <v>1.6</v>
          </cell>
          <cell r="O119">
            <v>8.4</v>
          </cell>
          <cell r="P119">
            <v>23.951735249999999</v>
          </cell>
          <cell r="Q119">
            <v>2</v>
          </cell>
          <cell r="R119">
            <v>3</v>
          </cell>
          <cell r="S119">
            <v>5</v>
          </cell>
          <cell r="T119">
            <v>2.8</v>
          </cell>
          <cell r="U119">
            <v>2</v>
          </cell>
          <cell r="V119">
            <v>4.8</v>
          </cell>
          <cell r="W119">
            <v>5</v>
          </cell>
          <cell r="X119">
            <v>0.5</v>
          </cell>
          <cell r="Y119">
            <v>0.5</v>
          </cell>
          <cell r="Z119">
            <v>2.5</v>
          </cell>
          <cell r="AA119">
            <v>18.3</v>
          </cell>
          <cell r="AB119">
            <v>1</v>
          </cell>
          <cell r="AC119">
            <v>3.7035</v>
          </cell>
          <cell r="AD119">
            <v>7.2278000000000002</v>
          </cell>
          <cell r="AE119">
            <v>0</v>
          </cell>
          <cell r="AF119">
            <v>10.9313</v>
          </cell>
          <cell r="AG119">
            <v>11.9313</v>
          </cell>
          <cell r="AH119">
            <v>54.183035249999996</v>
          </cell>
          <cell r="AI119">
            <v>0</v>
          </cell>
          <cell r="AJ119">
            <v>1</v>
          </cell>
          <cell r="AK119" t="str">
            <v>Organismos Descentralizados Funcionalmente</v>
          </cell>
        </row>
        <row r="120">
          <cell r="A120">
            <v>90</v>
          </cell>
          <cell r="B120">
            <v>118</v>
          </cell>
          <cell r="C120" t="str">
            <v>Consejo Nacional de la Persona Envejeciente</v>
          </cell>
          <cell r="D120">
            <v>8.1999999999999993</v>
          </cell>
          <cell r="E120">
            <v>3.5</v>
          </cell>
          <cell r="F120">
            <v>3.5</v>
          </cell>
          <cell r="G120">
            <v>7</v>
          </cell>
          <cell r="H120">
            <v>1.02108434</v>
          </cell>
          <cell r="I120">
            <v>2</v>
          </cell>
          <cell r="J120">
            <v>2.5</v>
          </cell>
          <cell r="K120">
            <v>5.5210843399999998</v>
          </cell>
          <cell r="L120">
            <v>4.9000000000000004</v>
          </cell>
          <cell r="M120">
            <v>1.6</v>
          </cell>
          <cell r="N120">
            <v>1.8</v>
          </cell>
          <cell r="O120">
            <v>8.3000000000000007</v>
          </cell>
          <cell r="P120">
            <v>29.021084339999998</v>
          </cell>
          <cell r="Q120">
            <v>0</v>
          </cell>
          <cell r="R120">
            <v>0</v>
          </cell>
          <cell r="S120">
            <v>0</v>
          </cell>
          <cell r="T120">
            <v>4.0999999999999996</v>
          </cell>
          <cell r="U120">
            <v>2</v>
          </cell>
          <cell r="V120">
            <v>6.1</v>
          </cell>
          <cell r="W120">
            <v>2</v>
          </cell>
          <cell r="X120">
            <v>0</v>
          </cell>
          <cell r="Y120">
            <v>2.5</v>
          </cell>
          <cell r="Z120">
            <v>3</v>
          </cell>
          <cell r="AA120">
            <v>13.6</v>
          </cell>
          <cell r="AB120">
            <v>1</v>
          </cell>
          <cell r="AC120">
            <v>10</v>
          </cell>
          <cell r="AD120">
            <v>0</v>
          </cell>
          <cell r="AE120">
            <v>0</v>
          </cell>
          <cell r="AF120">
            <v>10</v>
          </cell>
          <cell r="AG120">
            <v>11</v>
          </cell>
          <cell r="AH120">
            <v>53.621084339999996</v>
          </cell>
          <cell r="AI120">
            <v>0</v>
          </cell>
          <cell r="AJ120">
            <v>1</v>
          </cell>
          <cell r="AK120" t="str">
            <v>Consejos, Comisiones y Comités</v>
          </cell>
        </row>
        <row r="121">
          <cell r="A121">
            <v>56</v>
          </cell>
          <cell r="B121">
            <v>119</v>
          </cell>
          <cell r="C121" t="str">
            <v>Dirección de Información y Defensa de los Afiliados</v>
          </cell>
          <cell r="D121">
            <v>8.1999999999999993</v>
          </cell>
          <cell r="E121">
            <v>2.5</v>
          </cell>
          <cell r="F121">
            <v>2</v>
          </cell>
          <cell r="G121">
            <v>4.5</v>
          </cell>
          <cell r="H121">
            <v>2.5</v>
          </cell>
          <cell r="I121">
            <v>0</v>
          </cell>
          <cell r="J121">
            <v>2.5</v>
          </cell>
          <cell r="K121">
            <v>5</v>
          </cell>
          <cell r="L121">
            <v>4.9000000000000004</v>
          </cell>
          <cell r="M121">
            <v>2</v>
          </cell>
          <cell r="N121">
            <v>1.6</v>
          </cell>
          <cell r="O121">
            <v>8.5</v>
          </cell>
          <cell r="P121">
            <v>26.2</v>
          </cell>
          <cell r="Q121">
            <v>0</v>
          </cell>
          <cell r="R121">
            <v>3</v>
          </cell>
          <cell r="S121">
            <v>3</v>
          </cell>
          <cell r="T121">
            <v>3.1</v>
          </cell>
          <cell r="U121">
            <v>2</v>
          </cell>
          <cell r="V121">
            <v>5.0999999999999996</v>
          </cell>
          <cell r="W121">
            <v>5</v>
          </cell>
          <cell r="X121">
            <v>0.5</v>
          </cell>
          <cell r="Y121">
            <v>2</v>
          </cell>
          <cell r="Z121">
            <v>4</v>
          </cell>
          <cell r="AA121">
            <v>19.600000000000001</v>
          </cell>
          <cell r="AB121">
            <v>1</v>
          </cell>
          <cell r="AC121">
            <v>5.5710999999999897</v>
          </cell>
          <cell r="AD121">
            <v>0</v>
          </cell>
          <cell r="AE121">
            <v>0</v>
          </cell>
          <cell r="AF121">
            <v>5.5710999999999897</v>
          </cell>
          <cell r="AG121">
            <v>6.5710999999999897</v>
          </cell>
          <cell r="AH121">
            <v>52.371099999999984</v>
          </cell>
          <cell r="AI121">
            <v>0</v>
          </cell>
          <cell r="AJ121">
            <v>1</v>
          </cell>
          <cell r="AK121" t="str">
            <v>Direcciones Generales</v>
          </cell>
        </row>
        <row r="122">
          <cell r="A122">
            <v>296</v>
          </cell>
          <cell r="B122">
            <v>120</v>
          </cell>
          <cell r="C122" t="str">
            <v>Servicio Geológico Nacional</v>
          </cell>
          <cell r="D122">
            <v>4.5999999999999996</v>
          </cell>
          <cell r="E122">
            <v>3.5</v>
          </cell>
          <cell r="F122">
            <v>2</v>
          </cell>
          <cell r="G122">
            <v>5.5</v>
          </cell>
          <cell r="H122">
            <v>2.0785714300000002</v>
          </cell>
          <cell r="I122">
            <v>2</v>
          </cell>
          <cell r="J122">
            <v>2.5</v>
          </cell>
          <cell r="K122">
            <v>6.5785714300000002</v>
          </cell>
          <cell r="L122">
            <v>2.6</v>
          </cell>
          <cell r="M122">
            <v>2</v>
          </cell>
          <cell r="N122">
            <v>1.6</v>
          </cell>
          <cell r="O122">
            <v>6.1999999999999993</v>
          </cell>
          <cell r="P122">
            <v>22.878571429999997</v>
          </cell>
          <cell r="Q122">
            <v>0</v>
          </cell>
          <cell r="R122">
            <v>3</v>
          </cell>
          <cell r="S122">
            <v>3</v>
          </cell>
          <cell r="T122">
            <v>4.4000000000000004</v>
          </cell>
          <cell r="U122">
            <v>2</v>
          </cell>
          <cell r="V122">
            <v>6.4</v>
          </cell>
          <cell r="W122">
            <v>4.79</v>
          </cell>
          <cell r="X122">
            <v>0</v>
          </cell>
          <cell r="Y122">
            <v>0.5</v>
          </cell>
          <cell r="Z122">
            <v>3</v>
          </cell>
          <cell r="AA122">
            <v>17.690000000000001</v>
          </cell>
          <cell r="AB122">
            <v>1</v>
          </cell>
          <cell r="AC122">
            <v>10</v>
          </cell>
          <cell r="AD122">
            <v>0</v>
          </cell>
          <cell r="AE122">
            <v>0</v>
          </cell>
          <cell r="AF122">
            <v>10</v>
          </cell>
          <cell r="AG122">
            <v>11</v>
          </cell>
          <cell r="AH122">
            <v>51.568571429999999</v>
          </cell>
          <cell r="AI122">
            <v>0</v>
          </cell>
          <cell r="AJ122">
            <v>1</v>
          </cell>
          <cell r="AK122" t="str">
            <v>Organismos Descentralizados Funcionalmente</v>
          </cell>
        </row>
        <row r="123">
          <cell r="A123">
            <v>256</v>
          </cell>
          <cell r="B123">
            <v>121</v>
          </cell>
          <cell r="C123" t="str">
            <v>Instituto Nacional de Formación y Capacitación del Magisterio</v>
          </cell>
          <cell r="D123">
            <v>7.4</v>
          </cell>
          <cell r="E123">
            <v>1</v>
          </cell>
          <cell r="F123">
            <v>2</v>
          </cell>
          <cell r="G123">
            <v>3</v>
          </cell>
          <cell r="H123">
            <v>0</v>
          </cell>
          <cell r="I123">
            <v>2</v>
          </cell>
          <cell r="J123">
            <v>2.5</v>
          </cell>
          <cell r="K123">
            <v>4.5</v>
          </cell>
          <cell r="L123">
            <v>4.5</v>
          </cell>
          <cell r="M123">
            <v>2</v>
          </cell>
          <cell r="N123">
            <v>1.8</v>
          </cell>
          <cell r="O123">
            <v>8.3000000000000007</v>
          </cell>
          <cell r="P123">
            <v>23.200000000000003</v>
          </cell>
          <cell r="Q123">
            <v>2</v>
          </cell>
          <cell r="R123">
            <v>3</v>
          </cell>
          <cell r="S123">
            <v>5</v>
          </cell>
          <cell r="T123">
            <v>3.1</v>
          </cell>
          <cell r="U123">
            <v>2</v>
          </cell>
          <cell r="V123">
            <v>5.0999999999999996</v>
          </cell>
          <cell r="W123">
            <v>4.97</v>
          </cell>
          <cell r="X123">
            <v>0</v>
          </cell>
          <cell r="Y123">
            <v>0.5</v>
          </cell>
          <cell r="Z123">
            <v>1.75</v>
          </cell>
          <cell r="AA123">
            <v>17.32</v>
          </cell>
          <cell r="AB123">
            <v>1</v>
          </cell>
          <cell r="AC123">
            <v>10</v>
          </cell>
          <cell r="AD123">
            <v>0</v>
          </cell>
          <cell r="AE123">
            <v>0</v>
          </cell>
          <cell r="AF123">
            <v>10</v>
          </cell>
          <cell r="AG123">
            <v>11</v>
          </cell>
          <cell r="AH123">
            <v>51.52</v>
          </cell>
          <cell r="AI123">
            <v>0</v>
          </cell>
          <cell r="AJ123">
            <v>1</v>
          </cell>
          <cell r="AK123" t="str">
            <v>Direcciones Generales</v>
          </cell>
        </row>
        <row r="124">
          <cell r="A124">
            <v>99</v>
          </cell>
          <cell r="B124">
            <v>122</v>
          </cell>
          <cell r="C124" t="str">
            <v>Acuario Nacional</v>
          </cell>
          <cell r="D124">
            <v>1.8</v>
          </cell>
          <cell r="E124">
            <v>0</v>
          </cell>
          <cell r="F124">
            <v>0.75</v>
          </cell>
          <cell r="G124">
            <v>0.75</v>
          </cell>
          <cell r="H124">
            <v>2.1727941199999998</v>
          </cell>
          <cell r="I124">
            <v>2</v>
          </cell>
          <cell r="J124">
            <v>2.5</v>
          </cell>
          <cell r="K124">
            <v>6.6727941199999998</v>
          </cell>
          <cell r="L124">
            <v>4.3</v>
          </cell>
          <cell r="M124">
            <v>2</v>
          </cell>
          <cell r="N124">
            <v>1.6</v>
          </cell>
          <cell r="O124">
            <v>7.9</v>
          </cell>
          <cell r="P124">
            <v>17.122794120000002</v>
          </cell>
          <cell r="Q124">
            <v>0</v>
          </cell>
          <cell r="R124">
            <v>0</v>
          </cell>
          <cell r="S124">
            <v>0</v>
          </cell>
          <cell r="T124">
            <v>4.7</v>
          </cell>
          <cell r="U124">
            <v>5</v>
          </cell>
          <cell r="V124">
            <v>9.6999999999999993</v>
          </cell>
          <cell r="W124">
            <v>5</v>
          </cell>
          <cell r="X124">
            <v>1.5</v>
          </cell>
          <cell r="Y124">
            <v>0</v>
          </cell>
          <cell r="Z124">
            <v>3.75</v>
          </cell>
          <cell r="AA124">
            <v>19.95</v>
          </cell>
          <cell r="AB124">
            <v>3</v>
          </cell>
          <cell r="AC124">
            <v>10</v>
          </cell>
          <cell r="AD124">
            <v>1.4361999999999999</v>
          </cell>
          <cell r="AE124">
            <v>0</v>
          </cell>
          <cell r="AF124">
            <v>11.436199999999999</v>
          </cell>
          <cell r="AG124">
            <v>14.436199999999999</v>
          </cell>
          <cell r="AH124">
            <v>51.508994119999997</v>
          </cell>
          <cell r="AI124">
            <v>0</v>
          </cell>
          <cell r="AJ124">
            <v>1</v>
          </cell>
          <cell r="AK124" t="str">
            <v>Organismos Descentralizados Funcionalmente</v>
          </cell>
        </row>
        <row r="125">
          <cell r="A125">
            <v>252</v>
          </cell>
          <cell r="B125">
            <v>123</v>
          </cell>
          <cell r="C125" t="str">
            <v>Comandancia General de Ejercito de República Dominicana</v>
          </cell>
          <cell r="D125">
            <v>10</v>
          </cell>
          <cell r="E125">
            <v>3.5</v>
          </cell>
          <cell r="F125">
            <v>2</v>
          </cell>
          <cell r="G125">
            <v>5.5</v>
          </cell>
          <cell r="H125">
            <v>0.22604367</v>
          </cell>
          <cell r="I125">
            <v>0</v>
          </cell>
          <cell r="J125">
            <v>2.5</v>
          </cell>
          <cell r="K125">
            <v>2.7260436700000001</v>
          </cell>
          <cell r="L125">
            <v>5.5</v>
          </cell>
          <cell r="M125">
            <v>2</v>
          </cell>
          <cell r="N125">
            <v>2</v>
          </cell>
          <cell r="O125">
            <v>9.5</v>
          </cell>
          <cell r="P125">
            <v>27.726043669999999</v>
          </cell>
          <cell r="Q125">
            <v>2</v>
          </cell>
          <cell r="R125">
            <v>0</v>
          </cell>
          <cell r="S125">
            <v>2</v>
          </cell>
          <cell r="T125">
            <v>4.0999999999999996</v>
          </cell>
          <cell r="U125">
            <v>2</v>
          </cell>
          <cell r="V125">
            <v>6.1</v>
          </cell>
          <cell r="W125">
            <v>0</v>
          </cell>
          <cell r="X125">
            <v>0</v>
          </cell>
          <cell r="Y125">
            <v>0.5</v>
          </cell>
          <cell r="Z125">
            <v>4</v>
          </cell>
          <cell r="AA125">
            <v>12.6</v>
          </cell>
          <cell r="AB125">
            <v>1</v>
          </cell>
          <cell r="AC125">
            <v>10</v>
          </cell>
          <cell r="AD125">
            <v>0</v>
          </cell>
          <cell r="AE125">
            <v>0</v>
          </cell>
          <cell r="AF125">
            <v>10</v>
          </cell>
          <cell r="AG125">
            <v>11</v>
          </cell>
          <cell r="AH125">
            <v>51.326043669999997</v>
          </cell>
          <cell r="AI125">
            <v>0</v>
          </cell>
          <cell r="AJ125">
            <v>1</v>
          </cell>
          <cell r="AK125" t="str">
            <v>Direcciones Generales</v>
          </cell>
        </row>
        <row r="126">
          <cell r="A126">
            <v>503</v>
          </cell>
          <cell r="B126">
            <v>124</v>
          </cell>
          <cell r="C126" t="str">
            <v>Oficina de Ingenieros Supervisores de Obras del Estado</v>
          </cell>
          <cell r="D126">
            <v>7.4</v>
          </cell>
          <cell r="E126">
            <v>1</v>
          </cell>
          <cell r="F126">
            <v>1.5</v>
          </cell>
          <cell r="G126">
            <v>2.5</v>
          </cell>
          <cell r="H126">
            <v>2.5</v>
          </cell>
          <cell r="I126">
            <v>2</v>
          </cell>
          <cell r="J126">
            <v>1.75</v>
          </cell>
          <cell r="K126">
            <v>6.25</v>
          </cell>
          <cell r="L126">
            <v>5.2</v>
          </cell>
          <cell r="M126">
            <v>2</v>
          </cell>
          <cell r="N126">
            <v>1.4</v>
          </cell>
          <cell r="O126">
            <v>8.6</v>
          </cell>
          <cell r="P126">
            <v>24.75</v>
          </cell>
          <cell r="Q126">
            <v>0</v>
          </cell>
          <cell r="R126">
            <v>3</v>
          </cell>
          <cell r="S126">
            <v>3</v>
          </cell>
          <cell r="T126">
            <v>4.0999999999999996</v>
          </cell>
          <cell r="U126">
            <v>0</v>
          </cell>
          <cell r="V126">
            <v>4.0999999999999996</v>
          </cell>
          <cell r="W126">
            <v>4.97</v>
          </cell>
          <cell r="X126">
            <v>0.5</v>
          </cell>
          <cell r="Y126">
            <v>0.5</v>
          </cell>
          <cell r="Z126">
            <v>2.25</v>
          </cell>
          <cell r="AA126">
            <v>15.32</v>
          </cell>
          <cell r="AB126">
            <v>1</v>
          </cell>
          <cell r="AC126">
            <v>10</v>
          </cell>
          <cell r="AD126">
            <v>0</v>
          </cell>
          <cell r="AE126">
            <v>0</v>
          </cell>
          <cell r="AF126">
            <v>10</v>
          </cell>
          <cell r="AG126">
            <v>11</v>
          </cell>
          <cell r="AH126">
            <v>51.07</v>
          </cell>
          <cell r="AI126">
            <v>0</v>
          </cell>
          <cell r="AJ126">
            <v>1</v>
          </cell>
          <cell r="AK126" t="str">
            <v>Direcciones Generales</v>
          </cell>
        </row>
        <row r="127">
          <cell r="A127">
            <v>120</v>
          </cell>
          <cell r="B127">
            <v>125</v>
          </cell>
          <cell r="C127" t="str">
            <v>Ayuntamiento de San Cristobal</v>
          </cell>
          <cell r="D127">
            <v>5.4</v>
          </cell>
          <cell r="E127">
            <v>3</v>
          </cell>
          <cell r="F127">
            <v>0.5</v>
          </cell>
          <cell r="G127">
            <v>3.5</v>
          </cell>
          <cell r="H127">
            <v>0.5</v>
          </cell>
          <cell r="I127">
            <v>2</v>
          </cell>
          <cell r="J127">
            <v>1.75</v>
          </cell>
          <cell r="K127">
            <v>4.25</v>
          </cell>
          <cell r="L127">
            <v>2</v>
          </cell>
          <cell r="M127">
            <v>0.4</v>
          </cell>
          <cell r="N127">
            <v>1.4</v>
          </cell>
          <cell r="O127">
            <v>3.8</v>
          </cell>
          <cell r="P127">
            <v>16.95</v>
          </cell>
          <cell r="Q127">
            <v>2</v>
          </cell>
          <cell r="R127">
            <v>0</v>
          </cell>
          <cell r="S127">
            <v>2</v>
          </cell>
          <cell r="T127">
            <v>4.0999999999999996</v>
          </cell>
          <cell r="U127">
            <v>5</v>
          </cell>
          <cell r="V127">
            <v>9.1</v>
          </cell>
          <cell r="W127">
            <v>2</v>
          </cell>
          <cell r="X127">
            <v>3.5</v>
          </cell>
          <cell r="Y127">
            <v>0.5</v>
          </cell>
          <cell r="Z127">
            <v>4</v>
          </cell>
          <cell r="AA127">
            <v>21.1</v>
          </cell>
          <cell r="AB127">
            <v>2</v>
          </cell>
          <cell r="AC127">
            <v>10</v>
          </cell>
          <cell r="AD127">
            <v>0</v>
          </cell>
          <cell r="AE127">
            <v>0</v>
          </cell>
          <cell r="AF127">
            <v>10</v>
          </cell>
          <cell r="AG127">
            <v>12</v>
          </cell>
          <cell r="AH127">
            <v>50.05</v>
          </cell>
          <cell r="AI127">
            <v>0</v>
          </cell>
          <cell r="AJ127">
            <v>0</v>
          </cell>
          <cell r="AK127" t="str">
            <v>N/A</v>
          </cell>
        </row>
        <row r="128">
          <cell r="A128">
            <v>97</v>
          </cell>
          <cell r="B128">
            <v>126</v>
          </cell>
          <cell r="C128" t="str">
            <v>Corporación del Acueducto y Alcantarrillado de Moca</v>
          </cell>
          <cell r="D128">
            <v>6.6</v>
          </cell>
          <cell r="E128">
            <v>1.5</v>
          </cell>
          <cell r="F128">
            <v>2</v>
          </cell>
          <cell r="G128">
            <v>3.5</v>
          </cell>
          <cell r="H128">
            <v>2.75</v>
          </cell>
          <cell r="I128">
            <v>2</v>
          </cell>
          <cell r="J128">
            <v>2.5</v>
          </cell>
          <cell r="K128">
            <v>7.25</v>
          </cell>
          <cell r="L128">
            <v>2.2999999999999998</v>
          </cell>
          <cell r="M128">
            <v>1.2</v>
          </cell>
          <cell r="N128">
            <v>1.6</v>
          </cell>
          <cell r="O128">
            <v>5.0999999999999996</v>
          </cell>
          <cell r="P128">
            <v>22.450000000000003</v>
          </cell>
          <cell r="Q128">
            <v>0</v>
          </cell>
          <cell r="R128">
            <v>3</v>
          </cell>
          <cell r="S128">
            <v>3</v>
          </cell>
          <cell r="T128">
            <v>4.0999999999999996</v>
          </cell>
          <cell r="U128">
            <v>2</v>
          </cell>
          <cell r="V128">
            <v>6.1</v>
          </cell>
          <cell r="W128">
            <v>4.7</v>
          </cell>
          <cell r="X128">
            <v>0</v>
          </cell>
          <cell r="Y128">
            <v>0.5</v>
          </cell>
          <cell r="Z128">
            <v>3.75</v>
          </cell>
          <cell r="AA128">
            <v>18.05</v>
          </cell>
          <cell r="AB128">
            <v>1</v>
          </cell>
          <cell r="AC128">
            <v>8.3350000000000009</v>
          </cell>
          <cell r="AD128">
            <v>0</v>
          </cell>
          <cell r="AE128">
            <v>0</v>
          </cell>
          <cell r="AF128">
            <v>8.3350000000000009</v>
          </cell>
          <cell r="AG128">
            <v>9.3350000000000009</v>
          </cell>
          <cell r="AH128">
            <v>49.835000000000001</v>
          </cell>
          <cell r="AI128">
            <v>0</v>
          </cell>
          <cell r="AJ128">
            <v>1</v>
          </cell>
          <cell r="AK128" t="str">
            <v>Organismos Descentralizados Funcionalmente</v>
          </cell>
        </row>
        <row r="129">
          <cell r="A129">
            <v>184</v>
          </cell>
          <cell r="B129">
            <v>127</v>
          </cell>
          <cell r="C129" t="str">
            <v>Hospital Traumatológico Dr. Darío Contreras</v>
          </cell>
          <cell r="D129">
            <v>7.2</v>
          </cell>
          <cell r="E129">
            <v>3.5</v>
          </cell>
          <cell r="F129">
            <v>1.5</v>
          </cell>
          <cell r="G129">
            <v>5</v>
          </cell>
          <cell r="H129">
            <v>3.5</v>
          </cell>
          <cell r="I129">
            <v>2</v>
          </cell>
          <cell r="J129">
            <v>2.5</v>
          </cell>
          <cell r="K129">
            <v>8</v>
          </cell>
          <cell r="L129">
            <v>4.7</v>
          </cell>
          <cell r="M129">
            <v>1.6</v>
          </cell>
          <cell r="N129">
            <v>1.8</v>
          </cell>
          <cell r="O129">
            <v>8.1000000000000014</v>
          </cell>
          <cell r="P129">
            <v>28.3</v>
          </cell>
          <cell r="Q129">
            <v>2</v>
          </cell>
          <cell r="R129">
            <v>0</v>
          </cell>
          <cell r="S129">
            <v>2</v>
          </cell>
          <cell r="T129">
            <v>4.7</v>
          </cell>
          <cell r="U129">
            <v>0</v>
          </cell>
          <cell r="V129">
            <v>4.7</v>
          </cell>
          <cell r="W129">
            <v>2</v>
          </cell>
          <cell r="X129">
            <v>0</v>
          </cell>
          <cell r="Y129">
            <v>0</v>
          </cell>
          <cell r="Z129">
            <v>1.25</v>
          </cell>
          <cell r="AA129">
            <v>9.9499999999999993</v>
          </cell>
          <cell r="AB129">
            <v>1</v>
          </cell>
          <cell r="AC129">
            <v>10</v>
          </cell>
          <cell r="AD129">
            <v>0</v>
          </cell>
          <cell r="AE129">
            <v>0</v>
          </cell>
          <cell r="AF129">
            <v>10</v>
          </cell>
          <cell r="AG129">
            <v>11</v>
          </cell>
          <cell r="AH129">
            <v>49.25</v>
          </cell>
          <cell r="AI129">
            <v>0</v>
          </cell>
          <cell r="AJ129">
            <v>1</v>
          </cell>
          <cell r="AK129" t="str">
            <v>N/A</v>
          </cell>
        </row>
        <row r="130">
          <cell r="A130">
            <v>249</v>
          </cell>
          <cell r="B130">
            <v>128</v>
          </cell>
          <cell r="C130" t="str">
            <v>Hospital General Regional Dr. Marcelino Velez Santana</v>
          </cell>
          <cell r="D130">
            <v>9.1999999999999993</v>
          </cell>
          <cell r="E130">
            <v>2.5</v>
          </cell>
          <cell r="F130">
            <v>1.75</v>
          </cell>
          <cell r="G130">
            <v>4.25</v>
          </cell>
          <cell r="H130">
            <v>3.1079545500000001</v>
          </cell>
          <cell r="I130">
            <v>2</v>
          </cell>
          <cell r="J130">
            <v>2.5</v>
          </cell>
          <cell r="K130">
            <v>7.6079545500000005</v>
          </cell>
          <cell r="L130">
            <v>4.3</v>
          </cell>
          <cell r="M130">
            <v>1.6</v>
          </cell>
          <cell r="N130">
            <v>2</v>
          </cell>
          <cell r="O130">
            <v>7.9</v>
          </cell>
          <cell r="P130">
            <v>28.957954549999997</v>
          </cell>
          <cell r="Q130">
            <v>0</v>
          </cell>
          <cell r="R130">
            <v>0</v>
          </cell>
          <cell r="S130">
            <v>0</v>
          </cell>
          <cell r="T130">
            <v>4.0999999999999996</v>
          </cell>
          <cell r="U130">
            <v>0</v>
          </cell>
          <cell r="V130">
            <v>4.0999999999999996</v>
          </cell>
          <cell r="W130">
            <v>0</v>
          </cell>
          <cell r="X130">
            <v>0</v>
          </cell>
          <cell r="Y130">
            <v>0.5</v>
          </cell>
          <cell r="Z130">
            <v>2.5</v>
          </cell>
          <cell r="AA130">
            <v>7.1</v>
          </cell>
          <cell r="AB130">
            <v>1</v>
          </cell>
          <cell r="AC130">
            <v>10</v>
          </cell>
          <cell r="AD130">
            <v>1.93719999999999</v>
          </cell>
          <cell r="AE130">
            <v>0</v>
          </cell>
          <cell r="AF130">
            <v>11.93719999999999</v>
          </cell>
          <cell r="AG130">
            <v>12.93719999999999</v>
          </cell>
          <cell r="AH130">
            <v>48.995154549999988</v>
          </cell>
          <cell r="AI130">
            <v>0</v>
          </cell>
          <cell r="AJ130">
            <v>0</v>
          </cell>
          <cell r="AK130" t="str">
            <v>N/A</v>
          </cell>
        </row>
        <row r="131">
          <cell r="A131">
            <v>533</v>
          </cell>
          <cell r="B131">
            <v>129</v>
          </cell>
          <cell r="C131" t="str">
            <v>Ayuntamiento Municipal de La Vega</v>
          </cell>
          <cell r="D131">
            <v>7.2</v>
          </cell>
          <cell r="E131">
            <v>1</v>
          </cell>
          <cell r="F131">
            <v>1.5</v>
          </cell>
          <cell r="G131">
            <v>2.5</v>
          </cell>
          <cell r="H131">
            <v>1.7980413900000001</v>
          </cell>
          <cell r="I131">
            <v>2</v>
          </cell>
          <cell r="J131">
            <v>1.75</v>
          </cell>
          <cell r="K131">
            <v>5.5480413899999999</v>
          </cell>
          <cell r="L131">
            <v>4.0999999999999996</v>
          </cell>
          <cell r="M131">
            <v>1.6</v>
          </cell>
          <cell r="N131">
            <v>1.5</v>
          </cell>
          <cell r="O131">
            <v>7.1999999999999993</v>
          </cell>
          <cell r="P131">
            <v>22.44804139</v>
          </cell>
          <cell r="Q131">
            <v>0</v>
          </cell>
          <cell r="R131">
            <v>0</v>
          </cell>
          <cell r="S131">
            <v>0</v>
          </cell>
          <cell r="T131">
            <v>4.7</v>
          </cell>
          <cell r="U131">
            <v>5</v>
          </cell>
          <cell r="V131">
            <v>9.6999999999999993</v>
          </cell>
          <cell r="W131">
            <v>2</v>
          </cell>
          <cell r="X131">
            <v>0.5</v>
          </cell>
          <cell r="Y131">
            <v>0</v>
          </cell>
          <cell r="Z131">
            <v>2.75</v>
          </cell>
          <cell r="AA131">
            <v>14.95</v>
          </cell>
          <cell r="AB131">
            <v>1</v>
          </cell>
          <cell r="AC131">
            <v>10</v>
          </cell>
          <cell r="AD131">
            <v>0</v>
          </cell>
          <cell r="AE131">
            <v>0</v>
          </cell>
          <cell r="AF131">
            <v>10</v>
          </cell>
          <cell r="AG131">
            <v>11</v>
          </cell>
          <cell r="AH131">
            <v>48.398041390000003</v>
          </cell>
          <cell r="AI131">
            <v>0</v>
          </cell>
          <cell r="AJ131">
            <v>0</v>
          </cell>
          <cell r="AK131" t="str">
            <v>N/A</v>
          </cell>
        </row>
        <row r="132">
          <cell r="A132">
            <v>1</v>
          </cell>
          <cell r="B132">
            <v>130</v>
          </cell>
          <cell r="C132" t="str">
            <v xml:space="preserve">Instituto Nacional de Administración Pública </v>
          </cell>
          <cell r="D132">
            <v>6.4</v>
          </cell>
          <cell r="E132">
            <v>1</v>
          </cell>
          <cell r="F132">
            <v>1</v>
          </cell>
          <cell r="G132">
            <v>2</v>
          </cell>
          <cell r="H132">
            <v>2.3534322799999998</v>
          </cell>
          <cell r="I132">
            <v>0</v>
          </cell>
          <cell r="J132">
            <v>2.5</v>
          </cell>
          <cell r="K132">
            <v>4.8534322799999998</v>
          </cell>
          <cell r="L132">
            <v>4.5999999999999996</v>
          </cell>
          <cell r="M132">
            <v>2</v>
          </cell>
          <cell r="N132">
            <v>1.4</v>
          </cell>
          <cell r="O132">
            <v>8</v>
          </cell>
          <cell r="P132">
            <v>21.253432279999998</v>
          </cell>
          <cell r="Q132">
            <v>0</v>
          </cell>
          <cell r="R132">
            <v>3</v>
          </cell>
          <cell r="S132">
            <v>3</v>
          </cell>
          <cell r="T132">
            <v>3.5</v>
          </cell>
          <cell r="U132">
            <v>2</v>
          </cell>
          <cell r="V132">
            <v>5.5</v>
          </cell>
          <cell r="W132">
            <v>5</v>
          </cell>
          <cell r="X132">
            <v>0</v>
          </cell>
          <cell r="Y132">
            <v>0.5</v>
          </cell>
          <cell r="Z132">
            <v>1.75</v>
          </cell>
          <cell r="AA132">
            <v>15.75</v>
          </cell>
          <cell r="AB132">
            <v>1</v>
          </cell>
          <cell r="AC132">
            <v>3.34</v>
          </cell>
          <cell r="AD132">
            <v>6.66</v>
          </cell>
          <cell r="AE132">
            <v>0</v>
          </cell>
          <cell r="AF132">
            <v>10</v>
          </cell>
          <cell r="AG132">
            <v>11</v>
          </cell>
          <cell r="AH132">
            <v>48.003432279999998</v>
          </cell>
          <cell r="AI132">
            <v>0</v>
          </cell>
          <cell r="AJ132">
            <v>1</v>
          </cell>
          <cell r="AK132" t="str">
            <v>Direcciones Generales</v>
          </cell>
        </row>
        <row r="133">
          <cell r="A133">
            <v>12</v>
          </cell>
          <cell r="B133">
            <v>131</v>
          </cell>
          <cell r="C133" t="str">
            <v>Plan de Asistencia Social de la Presidencia</v>
          </cell>
          <cell r="D133">
            <v>1.8</v>
          </cell>
          <cell r="E133">
            <v>3.5</v>
          </cell>
          <cell r="F133">
            <v>1.25</v>
          </cell>
          <cell r="G133">
            <v>4.75</v>
          </cell>
          <cell r="H133">
            <v>2.03125</v>
          </cell>
          <cell r="I133">
            <v>2</v>
          </cell>
          <cell r="J133">
            <v>2.5</v>
          </cell>
          <cell r="K133">
            <v>6.53125</v>
          </cell>
          <cell r="L133">
            <v>2.6</v>
          </cell>
          <cell r="M133">
            <v>1.6</v>
          </cell>
          <cell r="N133">
            <v>1.2</v>
          </cell>
          <cell r="O133">
            <v>5.4</v>
          </cell>
          <cell r="P133">
            <v>18.481250000000003</v>
          </cell>
          <cell r="Q133">
            <v>0</v>
          </cell>
          <cell r="R133">
            <v>3</v>
          </cell>
          <cell r="S133">
            <v>3</v>
          </cell>
          <cell r="T133">
            <v>4.4000000000000004</v>
          </cell>
          <cell r="U133">
            <v>2</v>
          </cell>
          <cell r="V133">
            <v>6.4</v>
          </cell>
          <cell r="W133">
            <v>4.55</v>
          </cell>
          <cell r="X133">
            <v>0</v>
          </cell>
          <cell r="Y133">
            <v>0</v>
          </cell>
          <cell r="Z133">
            <v>2.75</v>
          </cell>
          <cell r="AA133">
            <v>16.7</v>
          </cell>
          <cell r="AB133">
            <v>1</v>
          </cell>
          <cell r="AC133">
            <v>10</v>
          </cell>
          <cell r="AD133">
            <v>0</v>
          </cell>
          <cell r="AE133">
            <v>0</v>
          </cell>
          <cell r="AF133">
            <v>10</v>
          </cell>
          <cell r="AG133">
            <v>11</v>
          </cell>
          <cell r="AH133">
            <v>46.181250000000006</v>
          </cell>
          <cell r="AI133">
            <v>0</v>
          </cell>
          <cell r="AJ133">
            <v>1</v>
          </cell>
          <cell r="AK133" t="str">
            <v>Direcciones Generales</v>
          </cell>
        </row>
        <row r="134">
          <cell r="A134">
            <v>520</v>
          </cell>
          <cell r="B134">
            <v>132</v>
          </cell>
          <cell r="C134" t="str">
            <v>Instituto Nacional de Educación Física</v>
          </cell>
          <cell r="D134">
            <v>7.4</v>
          </cell>
          <cell r="E134">
            <v>3.5</v>
          </cell>
          <cell r="F134">
            <v>1.5</v>
          </cell>
          <cell r="G134">
            <v>5</v>
          </cell>
          <cell r="H134">
            <v>1.69913793</v>
          </cell>
          <cell r="I134">
            <v>0</v>
          </cell>
          <cell r="J134">
            <v>1</v>
          </cell>
          <cell r="K134">
            <v>2.69913793</v>
          </cell>
          <cell r="L134">
            <v>4.9000000000000004</v>
          </cell>
          <cell r="M134">
            <v>1.2</v>
          </cell>
          <cell r="N134">
            <v>1.3</v>
          </cell>
          <cell r="O134">
            <v>7.4</v>
          </cell>
          <cell r="P134">
            <v>22.499137930000003</v>
          </cell>
          <cell r="Q134">
            <v>0</v>
          </cell>
          <cell r="R134">
            <v>0</v>
          </cell>
          <cell r="S134">
            <v>0</v>
          </cell>
          <cell r="T134">
            <v>4.7</v>
          </cell>
          <cell r="U134">
            <v>5</v>
          </cell>
          <cell r="V134">
            <v>9.6999999999999993</v>
          </cell>
          <cell r="W134">
            <v>4.91</v>
          </cell>
          <cell r="X134">
            <v>5</v>
          </cell>
          <cell r="Y134">
            <v>0</v>
          </cell>
          <cell r="Z134">
            <v>4</v>
          </cell>
          <cell r="AA134">
            <v>23.61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46.109137930000003</v>
          </cell>
          <cell r="AI134">
            <v>0</v>
          </cell>
          <cell r="AJ134">
            <v>1</v>
          </cell>
          <cell r="AK134" t="str">
            <v>Direcciones Generales</v>
          </cell>
        </row>
        <row r="135">
          <cell r="A135">
            <v>221</v>
          </cell>
          <cell r="B135">
            <v>133</v>
          </cell>
          <cell r="C135" t="str">
            <v>Instituto Superior de Formación Docente Salomé Ureña</v>
          </cell>
          <cell r="D135">
            <v>7.2</v>
          </cell>
          <cell r="E135">
            <v>1</v>
          </cell>
          <cell r="F135">
            <v>1</v>
          </cell>
          <cell r="G135">
            <v>2</v>
          </cell>
          <cell r="H135">
            <v>2.4479166700000001</v>
          </cell>
          <cell r="I135">
            <v>2</v>
          </cell>
          <cell r="J135">
            <v>1.75</v>
          </cell>
          <cell r="K135">
            <v>6.1979166699999997</v>
          </cell>
          <cell r="L135">
            <v>4.0999999999999996</v>
          </cell>
          <cell r="M135">
            <v>1.6</v>
          </cell>
          <cell r="N135">
            <v>1.6</v>
          </cell>
          <cell r="O135">
            <v>7.2999999999999989</v>
          </cell>
          <cell r="P135">
            <v>22.697916669999998</v>
          </cell>
          <cell r="Q135">
            <v>0</v>
          </cell>
          <cell r="R135">
            <v>3</v>
          </cell>
          <cell r="S135">
            <v>3</v>
          </cell>
          <cell r="T135">
            <v>3.2</v>
          </cell>
          <cell r="U135">
            <v>2</v>
          </cell>
          <cell r="V135">
            <v>5.2</v>
          </cell>
          <cell r="W135">
            <v>2</v>
          </cell>
          <cell r="X135">
            <v>1</v>
          </cell>
          <cell r="Y135">
            <v>0</v>
          </cell>
          <cell r="Z135">
            <v>1.75</v>
          </cell>
          <cell r="AA135">
            <v>12.95</v>
          </cell>
          <cell r="AB135">
            <v>0</v>
          </cell>
          <cell r="AC135">
            <v>0</v>
          </cell>
          <cell r="AD135">
            <v>10</v>
          </cell>
          <cell r="AE135">
            <v>0</v>
          </cell>
          <cell r="AF135">
            <v>10</v>
          </cell>
          <cell r="AG135">
            <v>10</v>
          </cell>
          <cell r="AH135">
            <v>45.647916670000001</v>
          </cell>
          <cell r="AI135">
            <v>0</v>
          </cell>
          <cell r="AJ135">
            <v>1</v>
          </cell>
          <cell r="AK135" t="str">
            <v>Direcciones Generales</v>
          </cell>
        </row>
        <row r="136">
          <cell r="A136">
            <v>368</v>
          </cell>
          <cell r="B136">
            <v>134</v>
          </cell>
          <cell r="C136" t="str">
            <v>Refinería Dominicana de Petróleo</v>
          </cell>
          <cell r="D136">
            <v>8.1999999999999993</v>
          </cell>
          <cell r="E136">
            <v>2.5</v>
          </cell>
          <cell r="F136">
            <v>2</v>
          </cell>
          <cell r="G136">
            <v>4.5</v>
          </cell>
          <cell r="H136">
            <v>0.68049965999999995</v>
          </cell>
          <cell r="I136">
            <v>2</v>
          </cell>
          <cell r="J136">
            <v>2.5</v>
          </cell>
          <cell r="K136">
            <v>5.1804996599999997</v>
          </cell>
          <cell r="L136">
            <v>5.7</v>
          </cell>
          <cell r="M136">
            <v>2</v>
          </cell>
          <cell r="N136">
            <v>1.6</v>
          </cell>
          <cell r="O136">
            <v>9.3000000000000007</v>
          </cell>
          <cell r="P136">
            <v>27.180499659999999</v>
          </cell>
          <cell r="Q136">
            <v>4</v>
          </cell>
          <cell r="R136">
            <v>0</v>
          </cell>
          <cell r="S136">
            <v>4</v>
          </cell>
          <cell r="T136">
            <v>4.7</v>
          </cell>
          <cell r="U136">
            <v>0</v>
          </cell>
          <cell r="V136">
            <v>4.7</v>
          </cell>
          <cell r="W136">
            <v>0</v>
          </cell>
          <cell r="X136">
            <v>0</v>
          </cell>
          <cell r="Y136">
            <v>0.5</v>
          </cell>
          <cell r="Z136">
            <v>1.5</v>
          </cell>
          <cell r="AA136">
            <v>10.7</v>
          </cell>
          <cell r="AB136">
            <v>1</v>
          </cell>
          <cell r="AC136">
            <v>6.67</v>
          </cell>
          <cell r="AD136">
            <v>0</v>
          </cell>
          <cell r="AE136">
            <v>0</v>
          </cell>
          <cell r="AF136">
            <v>6.67</v>
          </cell>
          <cell r="AG136">
            <v>7.67</v>
          </cell>
          <cell r="AH136">
            <v>45.55049966</v>
          </cell>
          <cell r="AI136">
            <v>0</v>
          </cell>
          <cell r="AJ136">
            <v>1</v>
          </cell>
          <cell r="AK136" t="str">
            <v>Organismos Descentralizados Funcionalmente</v>
          </cell>
        </row>
        <row r="137">
          <cell r="A137">
            <v>527</v>
          </cell>
          <cell r="B137">
            <v>135</v>
          </cell>
          <cell r="C137" t="str">
            <v>Fondo de Pensiones y Jubilaciones de los Trabajadores de la Construcción</v>
          </cell>
          <cell r="D137">
            <v>7.6</v>
          </cell>
          <cell r="E137">
            <v>2</v>
          </cell>
          <cell r="F137">
            <v>2</v>
          </cell>
          <cell r="G137">
            <v>4</v>
          </cell>
          <cell r="H137">
            <v>2.6109560799999998</v>
          </cell>
          <cell r="I137">
            <v>2</v>
          </cell>
          <cell r="J137">
            <v>1.75</v>
          </cell>
          <cell r="K137">
            <v>6.3609560799999993</v>
          </cell>
          <cell r="L137">
            <v>3.7</v>
          </cell>
          <cell r="M137">
            <v>1.2</v>
          </cell>
          <cell r="N137">
            <v>1.2</v>
          </cell>
          <cell r="O137">
            <v>6.1000000000000005</v>
          </cell>
          <cell r="P137">
            <v>24.06095608</v>
          </cell>
          <cell r="Q137">
            <v>0</v>
          </cell>
          <cell r="R137">
            <v>3</v>
          </cell>
          <cell r="S137">
            <v>3</v>
          </cell>
          <cell r="T137">
            <v>4.4000000000000004</v>
          </cell>
          <cell r="U137">
            <v>0</v>
          </cell>
          <cell r="V137">
            <v>4.4000000000000004</v>
          </cell>
          <cell r="W137">
            <v>2.0299999999999998</v>
          </cell>
          <cell r="X137">
            <v>0</v>
          </cell>
          <cell r="Y137">
            <v>0.5</v>
          </cell>
          <cell r="Z137">
            <v>1.5</v>
          </cell>
          <cell r="AA137">
            <v>11.43</v>
          </cell>
          <cell r="AB137">
            <v>1</v>
          </cell>
          <cell r="AC137">
            <v>0</v>
          </cell>
          <cell r="AD137">
            <v>9.0313999999999997</v>
          </cell>
          <cell r="AE137">
            <v>0</v>
          </cell>
          <cell r="AF137">
            <v>9.0313999999999997</v>
          </cell>
          <cell r="AG137">
            <v>10.0314</v>
          </cell>
          <cell r="AH137">
            <v>45.522356080000002</v>
          </cell>
          <cell r="AI137">
            <v>0</v>
          </cell>
          <cell r="AJ137">
            <v>1</v>
          </cell>
          <cell r="AK137" t="str">
            <v>Direcciones Generales</v>
          </cell>
        </row>
        <row r="138">
          <cell r="A138">
            <v>165</v>
          </cell>
          <cell r="B138">
            <v>136</v>
          </cell>
          <cell r="C138" t="str">
            <v>Comisión Nacional de Defensa de la Competencia</v>
          </cell>
          <cell r="D138">
            <v>4.4000000000000004</v>
          </cell>
          <cell r="E138">
            <v>0.5</v>
          </cell>
          <cell r="F138">
            <v>0.75</v>
          </cell>
          <cell r="G138">
            <v>1.25</v>
          </cell>
          <cell r="H138">
            <v>2.5</v>
          </cell>
          <cell r="I138">
            <v>2</v>
          </cell>
          <cell r="J138">
            <v>1.75</v>
          </cell>
          <cell r="K138">
            <v>6.25</v>
          </cell>
          <cell r="L138">
            <v>2.8</v>
          </cell>
          <cell r="M138">
            <v>2</v>
          </cell>
          <cell r="N138">
            <v>1.3</v>
          </cell>
          <cell r="O138">
            <v>6.1</v>
          </cell>
          <cell r="P138">
            <v>18</v>
          </cell>
          <cell r="Q138">
            <v>2</v>
          </cell>
          <cell r="R138">
            <v>0</v>
          </cell>
          <cell r="S138">
            <v>2</v>
          </cell>
          <cell r="T138">
            <v>5</v>
          </cell>
          <cell r="U138">
            <v>0</v>
          </cell>
          <cell r="V138">
            <v>5</v>
          </cell>
          <cell r="W138">
            <v>5</v>
          </cell>
          <cell r="X138">
            <v>0</v>
          </cell>
          <cell r="Y138">
            <v>0.5</v>
          </cell>
          <cell r="Z138">
            <v>3.5</v>
          </cell>
          <cell r="AA138">
            <v>16</v>
          </cell>
          <cell r="AB138">
            <v>1</v>
          </cell>
          <cell r="AC138">
            <v>10</v>
          </cell>
          <cell r="AD138">
            <v>0</v>
          </cell>
          <cell r="AE138">
            <v>0</v>
          </cell>
          <cell r="AF138">
            <v>10</v>
          </cell>
          <cell r="AG138">
            <v>11</v>
          </cell>
          <cell r="AH138">
            <v>45</v>
          </cell>
          <cell r="AI138">
            <v>0</v>
          </cell>
          <cell r="AJ138">
            <v>1</v>
          </cell>
          <cell r="AK138" t="str">
            <v>Organismos Descentralizados Funcionalmente</v>
          </cell>
        </row>
        <row r="139">
          <cell r="A139">
            <v>46</v>
          </cell>
          <cell r="B139">
            <v>137</v>
          </cell>
          <cell r="C139" t="str">
            <v>Superintendencia de Seguros</v>
          </cell>
          <cell r="D139">
            <v>2.6</v>
          </cell>
          <cell r="E139">
            <v>3.5</v>
          </cell>
          <cell r="F139">
            <v>1.25</v>
          </cell>
          <cell r="G139">
            <v>4.75</v>
          </cell>
          <cell r="H139">
            <v>2.6029947199999999</v>
          </cell>
          <cell r="I139">
            <v>2</v>
          </cell>
          <cell r="J139">
            <v>2.5</v>
          </cell>
          <cell r="K139">
            <v>7.1029947199999999</v>
          </cell>
          <cell r="L139">
            <v>3.4</v>
          </cell>
          <cell r="M139">
            <v>2</v>
          </cell>
          <cell r="N139">
            <v>1.8</v>
          </cell>
          <cell r="O139">
            <v>7.2</v>
          </cell>
          <cell r="P139">
            <v>21.652994719999999</v>
          </cell>
          <cell r="Q139">
            <v>0</v>
          </cell>
          <cell r="R139">
            <v>0</v>
          </cell>
          <cell r="S139">
            <v>0</v>
          </cell>
          <cell r="T139">
            <v>4.4000000000000004</v>
          </cell>
          <cell r="U139">
            <v>2</v>
          </cell>
          <cell r="V139">
            <v>6.4</v>
          </cell>
          <cell r="W139">
            <v>5</v>
          </cell>
          <cell r="X139">
            <v>1.5</v>
          </cell>
          <cell r="Y139">
            <v>0.5</v>
          </cell>
          <cell r="Z139">
            <v>2.75</v>
          </cell>
          <cell r="AA139">
            <v>16.149999999999999</v>
          </cell>
          <cell r="AB139">
            <v>1</v>
          </cell>
          <cell r="AC139">
            <v>6</v>
          </cell>
          <cell r="AD139">
            <v>0</v>
          </cell>
          <cell r="AE139">
            <v>0</v>
          </cell>
          <cell r="AF139">
            <v>6</v>
          </cell>
          <cell r="AG139">
            <v>7</v>
          </cell>
          <cell r="AH139">
            <v>44.802994720000001</v>
          </cell>
          <cell r="AI139">
            <v>1</v>
          </cell>
          <cell r="AJ139">
            <v>1</v>
          </cell>
          <cell r="AK139" t="str">
            <v>Organismos Descentralizados Funcionalmente</v>
          </cell>
        </row>
        <row r="140">
          <cell r="A140">
            <v>524</v>
          </cell>
          <cell r="B140">
            <v>138</v>
          </cell>
          <cell r="C140" t="str">
            <v>Hospital General Dr. Vinicio Calventi</v>
          </cell>
          <cell r="D140">
            <v>5.8</v>
          </cell>
          <cell r="E140">
            <v>2</v>
          </cell>
          <cell r="F140">
            <v>1.25</v>
          </cell>
          <cell r="G140">
            <v>3.25</v>
          </cell>
          <cell r="H140">
            <v>1</v>
          </cell>
          <cell r="I140">
            <v>2</v>
          </cell>
          <cell r="J140">
            <v>1.75</v>
          </cell>
          <cell r="K140">
            <v>4.75</v>
          </cell>
          <cell r="L140">
            <v>3.4</v>
          </cell>
          <cell r="M140">
            <v>1.2</v>
          </cell>
          <cell r="N140">
            <v>1.6</v>
          </cell>
          <cell r="O140">
            <v>6.1999999999999993</v>
          </cell>
          <cell r="P140">
            <v>20</v>
          </cell>
          <cell r="Q140">
            <v>0</v>
          </cell>
          <cell r="R140">
            <v>0</v>
          </cell>
          <cell r="S140">
            <v>0</v>
          </cell>
          <cell r="T140">
            <v>4.4000000000000004</v>
          </cell>
          <cell r="U140">
            <v>5</v>
          </cell>
          <cell r="V140">
            <v>9.4</v>
          </cell>
          <cell r="W140">
            <v>4.67</v>
          </cell>
          <cell r="X140">
            <v>0.5</v>
          </cell>
          <cell r="Y140">
            <v>0.5</v>
          </cell>
          <cell r="Z140">
            <v>1.75</v>
          </cell>
          <cell r="AA140">
            <v>16.82</v>
          </cell>
          <cell r="AB140">
            <v>1</v>
          </cell>
          <cell r="AC140">
            <v>6.67</v>
          </cell>
          <cell r="AD140">
            <v>0</v>
          </cell>
          <cell r="AE140">
            <v>0</v>
          </cell>
          <cell r="AF140">
            <v>6.67</v>
          </cell>
          <cell r="AG140">
            <v>7.67</v>
          </cell>
          <cell r="AH140">
            <v>44.49</v>
          </cell>
          <cell r="AI140">
            <v>0</v>
          </cell>
          <cell r="AJ140">
            <v>0</v>
          </cell>
          <cell r="AK140" t="str">
            <v>N/A</v>
          </cell>
        </row>
        <row r="141">
          <cell r="A141">
            <v>160</v>
          </cell>
          <cell r="B141">
            <v>139</v>
          </cell>
          <cell r="C141" t="str">
            <v>Oficina Nacional de Defensa Pública</v>
          </cell>
          <cell r="D141">
            <v>6.8</v>
          </cell>
          <cell r="E141">
            <v>1.5</v>
          </cell>
          <cell r="F141">
            <v>2</v>
          </cell>
          <cell r="G141">
            <v>3.5</v>
          </cell>
          <cell r="H141">
            <v>1.75</v>
          </cell>
          <cell r="I141">
            <v>0</v>
          </cell>
          <cell r="J141">
            <v>2.5</v>
          </cell>
          <cell r="K141">
            <v>4.25</v>
          </cell>
          <cell r="L141">
            <v>3.7</v>
          </cell>
          <cell r="M141">
            <v>1.2</v>
          </cell>
          <cell r="N141">
            <v>1.6</v>
          </cell>
          <cell r="O141">
            <v>6.5</v>
          </cell>
          <cell r="P141">
            <v>21.05</v>
          </cell>
          <cell r="Q141">
            <v>0</v>
          </cell>
          <cell r="R141">
            <v>3</v>
          </cell>
          <cell r="S141">
            <v>3</v>
          </cell>
          <cell r="T141">
            <v>3.8</v>
          </cell>
          <cell r="U141">
            <v>2</v>
          </cell>
          <cell r="V141">
            <v>5.8</v>
          </cell>
          <cell r="W141">
            <v>4.97</v>
          </cell>
          <cell r="X141">
            <v>0</v>
          </cell>
          <cell r="Y141">
            <v>0.5</v>
          </cell>
          <cell r="Z141">
            <v>3</v>
          </cell>
          <cell r="AA141">
            <v>17.27</v>
          </cell>
          <cell r="AB141">
            <v>1</v>
          </cell>
          <cell r="AC141">
            <v>5.0049999999999999</v>
          </cell>
          <cell r="AD141">
            <v>0</v>
          </cell>
          <cell r="AE141">
            <v>0</v>
          </cell>
          <cell r="AF141">
            <v>5.0049999999999999</v>
          </cell>
          <cell r="AG141">
            <v>6.0049999999999999</v>
          </cell>
          <cell r="AH141">
            <v>44.325000000000003</v>
          </cell>
          <cell r="AI141">
            <v>0</v>
          </cell>
          <cell r="AJ141">
            <v>0</v>
          </cell>
          <cell r="AK141" t="str">
            <v>N/A</v>
          </cell>
        </row>
        <row r="142">
          <cell r="A142">
            <v>517</v>
          </cell>
          <cell r="B142">
            <v>140</v>
          </cell>
          <cell r="C142" t="str">
            <v>Hospital Traumatológico Dr. Ney Árias Lora</v>
          </cell>
          <cell r="D142">
            <v>7.4</v>
          </cell>
          <cell r="E142">
            <v>2.5</v>
          </cell>
          <cell r="F142">
            <v>1.25</v>
          </cell>
          <cell r="G142">
            <v>3.75</v>
          </cell>
          <cell r="H142">
            <v>0.75</v>
          </cell>
          <cell r="I142">
            <v>2</v>
          </cell>
          <cell r="J142">
            <v>2.5</v>
          </cell>
          <cell r="K142">
            <v>5.25</v>
          </cell>
          <cell r="L142">
            <v>3.2</v>
          </cell>
          <cell r="M142">
            <v>1.6</v>
          </cell>
          <cell r="N142">
            <v>2</v>
          </cell>
          <cell r="O142">
            <v>6.8000000000000007</v>
          </cell>
          <cell r="P142">
            <v>23.2</v>
          </cell>
          <cell r="Q142">
            <v>0</v>
          </cell>
          <cell r="R142">
            <v>1</v>
          </cell>
          <cell r="S142">
            <v>1</v>
          </cell>
          <cell r="T142">
            <v>3.7</v>
          </cell>
          <cell r="U142">
            <v>2</v>
          </cell>
          <cell r="V142">
            <v>5.7</v>
          </cell>
          <cell r="W142">
            <v>4.7300000000000004</v>
          </cell>
          <cell r="X142">
            <v>4.5</v>
          </cell>
          <cell r="Y142">
            <v>0.5</v>
          </cell>
          <cell r="Z142">
            <v>3</v>
          </cell>
          <cell r="AA142">
            <v>19.43</v>
          </cell>
          <cell r="AB142">
            <v>1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1</v>
          </cell>
          <cell r="AH142">
            <v>43.629999999999995</v>
          </cell>
          <cell r="AI142">
            <v>0</v>
          </cell>
          <cell r="AJ142">
            <v>0</v>
          </cell>
          <cell r="AK142" t="str">
            <v>N/A</v>
          </cell>
        </row>
        <row r="143">
          <cell r="A143">
            <v>43</v>
          </cell>
          <cell r="B143">
            <v>141</v>
          </cell>
          <cell r="C143" t="str">
            <v>Industria Nacional de la Aguja</v>
          </cell>
          <cell r="D143">
            <v>1.8</v>
          </cell>
          <cell r="E143">
            <v>0</v>
          </cell>
          <cell r="F143">
            <v>1.25</v>
          </cell>
          <cell r="G143">
            <v>1.25</v>
          </cell>
          <cell r="H143">
            <v>2.5</v>
          </cell>
          <cell r="I143">
            <v>2</v>
          </cell>
          <cell r="J143">
            <v>2.5</v>
          </cell>
          <cell r="K143">
            <v>7</v>
          </cell>
          <cell r="L143">
            <v>4.3</v>
          </cell>
          <cell r="M143">
            <v>1.6</v>
          </cell>
          <cell r="N143">
            <v>0.8</v>
          </cell>
          <cell r="O143">
            <v>6.7</v>
          </cell>
          <cell r="P143">
            <v>16.75</v>
          </cell>
          <cell r="Q143">
            <v>0</v>
          </cell>
          <cell r="R143">
            <v>3</v>
          </cell>
          <cell r="S143">
            <v>3</v>
          </cell>
          <cell r="T143">
            <v>4.0999999999999996</v>
          </cell>
          <cell r="U143">
            <v>2</v>
          </cell>
          <cell r="V143">
            <v>6.1</v>
          </cell>
          <cell r="W143">
            <v>2.4500000000000002</v>
          </cell>
          <cell r="X143">
            <v>0</v>
          </cell>
          <cell r="Y143">
            <v>0.5</v>
          </cell>
          <cell r="Z143">
            <v>3.75</v>
          </cell>
          <cell r="AA143">
            <v>15.8</v>
          </cell>
          <cell r="AB143">
            <v>1</v>
          </cell>
          <cell r="AC143">
            <v>10</v>
          </cell>
          <cell r="AD143">
            <v>0</v>
          </cell>
          <cell r="AE143">
            <v>0</v>
          </cell>
          <cell r="AF143">
            <v>10</v>
          </cell>
          <cell r="AG143">
            <v>11</v>
          </cell>
          <cell r="AH143">
            <v>43.55</v>
          </cell>
          <cell r="AI143">
            <v>0</v>
          </cell>
          <cell r="AJ143">
            <v>1</v>
          </cell>
          <cell r="AK143" t="str">
            <v>Direcciones Generales</v>
          </cell>
        </row>
        <row r="144">
          <cell r="A144">
            <v>170</v>
          </cell>
          <cell r="B144">
            <v>142</v>
          </cell>
          <cell r="C144" t="str">
            <v>Ayuntamiento Municipal de Boca Chica</v>
          </cell>
          <cell r="D144">
            <v>6.6</v>
          </cell>
          <cell r="E144">
            <v>3.5</v>
          </cell>
          <cell r="F144">
            <v>1.75</v>
          </cell>
          <cell r="G144">
            <v>5.25</v>
          </cell>
          <cell r="H144">
            <v>0.46315383999999998</v>
          </cell>
          <cell r="I144">
            <v>2</v>
          </cell>
          <cell r="J144">
            <v>2.5</v>
          </cell>
          <cell r="K144">
            <v>4.9631538400000004</v>
          </cell>
          <cell r="L144">
            <v>2</v>
          </cell>
          <cell r="M144">
            <v>1.6</v>
          </cell>
          <cell r="N144">
            <v>0.9</v>
          </cell>
          <cell r="O144">
            <v>4.5</v>
          </cell>
          <cell r="P144">
            <v>21.313153839999998</v>
          </cell>
          <cell r="Q144">
            <v>0</v>
          </cell>
          <cell r="R144">
            <v>0</v>
          </cell>
          <cell r="S144">
            <v>0</v>
          </cell>
          <cell r="T144">
            <v>2.2000000000000002</v>
          </cell>
          <cell r="U144">
            <v>5</v>
          </cell>
          <cell r="V144">
            <v>7.2</v>
          </cell>
          <cell r="W144">
            <v>2</v>
          </cell>
          <cell r="X144">
            <v>0</v>
          </cell>
          <cell r="Y144">
            <v>0.5</v>
          </cell>
          <cell r="Z144">
            <v>1.5</v>
          </cell>
          <cell r="AA144">
            <v>11.2</v>
          </cell>
          <cell r="AB144">
            <v>1</v>
          </cell>
          <cell r="AC144">
            <v>10</v>
          </cell>
          <cell r="AD144">
            <v>0</v>
          </cell>
          <cell r="AE144">
            <v>0</v>
          </cell>
          <cell r="AF144">
            <v>10</v>
          </cell>
          <cell r="AG144">
            <v>11</v>
          </cell>
          <cell r="AH144">
            <v>43.513153840000001</v>
          </cell>
          <cell r="AI144">
            <v>0</v>
          </cell>
          <cell r="AJ144">
            <v>0</v>
          </cell>
          <cell r="AK144" t="str">
            <v>N/A</v>
          </cell>
        </row>
        <row r="145">
          <cell r="A145">
            <v>45</v>
          </cell>
          <cell r="B145">
            <v>143</v>
          </cell>
          <cell r="C145" t="str">
            <v>Senado de la República Dominicana</v>
          </cell>
          <cell r="D145">
            <v>7.2</v>
          </cell>
          <cell r="E145">
            <v>2.5</v>
          </cell>
          <cell r="F145">
            <v>0.75</v>
          </cell>
          <cell r="G145">
            <v>3.25</v>
          </cell>
          <cell r="H145">
            <v>1.75</v>
          </cell>
          <cell r="I145">
            <v>2</v>
          </cell>
          <cell r="J145">
            <v>1.75</v>
          </cell>
          <cell r="K145">
            <v>5.5</v>
          </cell>
          <cell r="L145">
            <v>3.1</v>
          </cell>
          <cell r="M145">
            <v>2</v>
          </cell>
          <cell r="N145">
            <v>1.4</v>
          </cell>
          <cell r="O145">
            <v>6.5</v>
          </cell>
          <cell r="P145">
            <v>22.45</v>
          </cell>
          <cell r="Q145">
            <v>2</v>
          </cell>
          <cell r="R145">
            <v>0</v>
          </cell>
          <cell r="S145">
            <v>2</v>
          </cell>
          <cell r="T145">
            <v>3.5</v>
          </cell>
          <cell r="U145">
            <v>2</v>
          </cell>
          <cell r="V145">
            <v>5.5</v>
          </cell>
          <cell r="W145">
            <v>4.8499999999999996</v>
          </cell>
          <cell r="X145">
            <v>0</v>
          </cell>
          <cell r="Y145">
            <v>0.5</v>
          </cell>
          <cell r="Z145">
            <v>1.5</v>
          </cell>
          <cell r="AA145">
            <v>14.35</v>
          </cell>
          <cell r="AB145">
            <v>0</v>
          </cell>
          <cell r="AC145">
            <v>3.34</v>
          </cell>
          <cell r="AD145">
            <v>3.34</v>
          </cell>
          <cell r="AE145">
            <v>0</v>
          </cell>
          <cell r="AF145">
            <v>6.68</v>
          </cell>
          <cell r="AG145">
            <v>6.68</v>
          </cell>
          <cell r="AH145">
            <v>43.48</v>
          </cell>
          <cell r="AI145">
            <v>0</v>
          </cell>
          <cell r="AJ145">
            <v>0</v>
          </cell>
          <cell r="AK145" t="str">
            <v>N/A</v>
          </cell>
        </row>
        <row r="146">
          <cell r="A146">
            <v>20</v>
          </cell>
          <cell r="B146">
            <v>144</v>
          </cell>
          <cell r="C146" t="str">
            <v>Lotería Nacional</v>
          </cell>
          <cell r="D146">
            <v>4.5999999999999996</v>
          </cell>
          <cell r="E146">
            <v>3.5</v>
          </cell>
          <cell r="F146">
            <v>1.75</v>
          </cell>
          <cell r="G146">
            <v>5.25</v>
          </cell>
          <cell r="H146">
            <v>0</v>
          </cell>
          <cell r="I146">
            <v>0</v>
          </cell>
          <cell r="J146">
            <v>2.5</v>
          </cell>
          <cell r="K146">
            <v>2.5</v>
          </cell>
          <cell r="L146">
            <v>4</v>
          </cell>
          <cell r="M146">
            <v>1.6</v>
          </cell>
          <cell r="N146">
            <v>1.6</v>
          </cell>
          <cell r="O146">
            <v>7.1999999999999993</v>
          </cell>
          <cell r="P146">
            <v>19.549999999999997</v>
          </cell>
          <cell r="Q146">
            <v>0</v>
          </cell>
          <cell r="R146">
            <v>0</v>
          </cell>
          <cell r="S146">
            <v>0</v>
          </cell>
          <cell r="T146">
            <v>4.4000000000000004</v>
          </cell>
          <cell r="U146">
            <v>2</v>
          </cell>
          <cell r="V146">
            <v>6.4</v>
          </cell>
          <cell r="W146">
            <v>4.49</v>
          </cell>
          <cell r="X146">
            <v>2.5</v>
          </cell>
          <cell r="Y146">
            <v>0</v>
          </cell>
          <cell r="Z146">
            <v>2.5</v>
          </cell>
          <cell r="AA146">
            <v>15.89</v>
          </cell>
          <cell r="AB146">
            <v>1</v>
          </cell>
          <cell r="AC146">
            <v>6.67</v>
          </cell>
          <cell r="AD146">
            <v>0</v>
          </cell>
          <cell r="AE146">
            <v>0</v>
          </cell>
          <cell r="AF146">
            <v>6.67</v>
          </cell>
          <cell r="AG146">
            <v>7.67</v>
          </cell>
          <cell r="AH146">
            <v>43.11</v>
          </cell>
          <cell r="AI146">
            <v>0</v>
          </cell>
          <cell r="AJ146">
            <v>1</v>
          </cell>
          <cell r="AK146" t="str">
            <v>Direcciones Generales</v>
          </cell>
        </row>
        <row r="147">
          <cell r="A147">
            <v>36</v>
          </cell>
          <cell r="B147">
            <v>145</v>
          </cell>
          <cell r="C147" t="str">
            <v>Superintendencia de Vigilancia y Seguridad Privada</v>
          </cell>
          <cell r="D147">
            <v>8</v>
          </cell>
          <cell r="E147">
            <v>1</v>
          </cell>
          <cell r="F147">
            <v>2</v>
          </cell>
          <cell r="G147">
            <v>3</v>
          </cell>
          <cell r="H147">
            <v>1.1466346199999999</v>
          </cell>
          <cell r="I147">
            <v>2</v>
          </cell>
          <cell r="J147">
            <v>2.5</v>
          </cell>
          <cell r="K147">
            <v>5.6466346200000004</v>
          </cell>
          <cell r="L147">
            <v>4.3</v>
          </cell>
          <cell r="M147">
            <v>0.8</v>
          </cell>
          <cell r="N147">
            <v>1.8</v>
          </cell>
          <cell r="O147">
            <v>6.8999999999999995</v>
          </cell>
          <cell r="P147">
            <v>23.546634619999999</v>
          </cell>
          <cell r="Q147">
            <v>0</v>
          </cell>
          <cell r="R147">
            <v>0</v>
          </cell>
          <cell r="S147">
            <v>0</v>
          </cell>
          <cell r="T147">
            <v>3.5</v>
          </cell>
          <cell r="U147">
            <v>2</v>
          </cell>
          <cell r="V147">
            <v>5.5</v>
          </cell>
          <cell r="W147">
            <v>0</v>
          </cell>
          <cell r="X147">
            <v>0</v>
          </cell>
          <cell r="Y147">
            <v>0.5</v>
          </cell>
          <cell r="Z147">
            <v>2.5</v>
          </cell>
          <cell r="AA147">
            <v>8.5</v>
          </cell>
          <cell r="AB147">
            <v>1</v>
          </cell>
          <cell r="AC147">
            <v>10</v>
          </cell>
          <cell r="AD147">
            <v>0</v>
          </cell>
          <cell r="AE147">
            <v>0</v>
          </cell>
          <cell r="AF147">
            <v>10</v>
          </cell>
          <cell r="AG147">
            <v>11</v>
          </cell>
          <cell r="AH147">
            <v>43.046634619999999</v>
          </cell>
          <cell r="AI147">
            <v>0</v>
          </cell>
          <cell r="AJ147">
            <v>1</v>
          </cell>
          <cell r="AK147" t="str">
            <v>Direcciones Generales</v>
          </cell>
        </row>
        <row r="148">
          <cell r="A148">
            <v>98</v>
          </cell>
          <cell r="B148">
            <v>146</v>
          </cell>
          <cell r="C148" t="str">
            <v>Instituto Nacional del Cáncer Rosa Emilia Tavárez</v>
          </cell>
          <cell r="D148">
            <v>7.4</v>
          </cell>
          <cell r="E148">
            <v>0</v>
          </cell>
          <cell r="F148">
            <v>1.5</v>
          </cell>
          <cell r="G148">
            <v>1.5</v>
          </cell>
          <cell r="H148">
            <v>3.5</v>
          </cell>
          <cell r="I148">
            <v>2</v>
          </cell>
          <cell r="J148">
            <v>2.5</v>
          </cell>
          <cell r="K148">
            <v>8</v>
          </cell>
          <cell r="L148">
            <v>5.2</v>
          </cell>
          <cell r="M148">
            <v>2</v>
          </cell>
          <cell r="N148">
            <v>1.5</v>
          </cell>
          <cell r="O148">
            <v>8.6999999999999993</v>
          </cell>
          <cell r="P148">
            <v>25.599999999999998</v>
          </cell>
          <cell r="Q148">
            <v>2</v>
          </cell>
          <cell r="R148">
            <v>0</v>
          </cell>
          <cell r="S148">
            <v>2</v>
          </cell>
          <cell r="T148">
            <v>4.7</v>
          </cell>
          <cell r="U148">
            <v>0</v>
          </cell>
          <cell r="V148">
            <v>4.7</v>
          </cell>
          <cell r="W148">
            <v>2</v>
          </cell>
          <cell r="X148">
            <v>0</v>
          </cell>
          <cell r="Y148">
            <v>1.5</v>
          </cell>
          <cell r="Z148">
            <v>2.75</v>
          </cell>
          <cell r="AA148">
            <v>12.95</v>
          </cell>
          <cell r="AB148">
            <v>1</v>
          </cell>
          <cell r="AC148">
            <v>3.33</v>
          </cell>
          <cell r="AD148">
            <v>0</v>
          </cell>
          <cell r="AE148">
            <v>0</v>
          </cell>
          <cell r="AF148">
            <v>3.33</v>
          </cell>
          <cell r="AG148">
            <v>4.33</v>
          </cell>
          <cell r="AH148">
            <v>42.879999999999995</v>
          </cell>
          <cell r="AI148">
            <v>0</v>
          </cell>
          <cell r="AJ148">
            <v>1</v>
          </cell>
          <cell r="AK148" t="str">
            <v>Direcciones Generales</v>
          </cell>
        </row>
        <row r="149">
          <cell r="A149">
            <v>240</v>
          </cell>
          <cell r="B149">
            <v>147</v>
          </cell>
          <cell r="C149" t="str">
            <v>Instituto Agrario Dominicano</v>
          </cell>
          <cell r="D149">
            <v>6.6</v>
          </cell>
          <cell r="E149">
            <v>3.5</v>
          </cell>
          <cell r="F149">
            <v>2</v>
          </cell>
          <cell r="G149">
            <v>5.5</v>
          </cell>
          <cell r="H149">
            <v>0.85356516999999998</v>
          </cell>
          <cell r="I149">
            <v>0</v>
          </cell>
          <cell r="J149">
            <v>2.5</v>
          </cell>
          <cell r="K149">
            <v>3.35356517</v>
          </cell>
          <cell r="L149">
            <v>3.7</v>
          </cell>
          <cell r="M149">
            <v>1.2</v>
          </cell>
          <cell r="N149">
            <v>1.2</v>
          </cell>
          <cell r="O149">
            <v>6.1000000000000005</v>
          </cell>
          <cell r="P149">
            <v>21.553565169999999</v>
          </cell>
          <cell r="Q149">
            <v>0</v>
          </cell>
          <cell r="R149">
            <v>0</v>
          </cell>
          <cell r="S149">
            <v>0</v>
          </cell>
          <cell r="T149">
            <v>4.7</v>
          </cell>
          <cell r="U149">
            <v>2</v>
          </cell>
          <cell r="V149">
            <v>6.7</v>
          </cell>
          <cell r="W149">
            <v>3.92</v>
          </cell>
          <cell r="X149">
            <v>0.5</v>
          </cell>
          <cell r="Y149">
            <v>0.5</v>
          </cell>
          <cell r="Z149">
            <v>2</v>
          </cell>
          <cell r="AA149">
            <v>13.620000000000001</v>
          </cell>
          <cell r="AB149">
            <v>1</v>
          </cell>
          <cell r="AC149">
            <v>6.67</v>
          </cell>
          <cell r="AD149">
            <v>0</v>
          </cell>
          <cell r="AE149">
            <v>0</v>
          </cell>
          <cell r="AF149">
            <v>6.67</v>
          </cell>
          <cell r="AG149">
            <v>7.67</v>
          </cell>
          <cell r="AH149">
            <v>42.843565170000005</v>
          </cell>
          <cell r="AI149">
            <v>0</v>
          </cell>
          <cell r="AJ149">
            <v>1</v>
          </cell>
          <cell r="AK149" t="str">
            <v>Organismos Descentralizados Funcionalmente</v>
          </cell>
        </row>
        <row r="150">
          <cell r="A150">
            <v>195</v>
          </cell>
          <cell r="B150">
            <v>148</v>
          </cell>
          <cell r="C150" t="str">
            <v>Consejo Nacional de Estancias Infantiles</v>
          </cell>
          <cell r="D150">
            <v>7.4</v>
          </cell>
          <cell r="E150">
            <v>0</v>
          </cell>
          <cell r="F150">
            <v>1.5</v>
          </cell>
          <cell r="G150">
            <v>1.5</v>
          </cell>
          <cell r="H150">
            <v>0.81666667000000004</v>
          </cell>
          <cell r="I150">
            <v>0</v>
          </cell>
          <cell r="J150">
            <v>2.5</v>
          </cell>
          <cell r="K150">
            <v>3.31666667</v>
          </cell>
          <cell r="L150">
            <v>2.7</v>
          </cell>
          <cell r="M150">
            <v>1.2</v>
          </cell>
          <cell r="N150">
            <v>1.4</v>
          </cell>
          <cell r="O150">
            <v>5.3000000000000007</v>
          </cell>
          <cell r="P150">
            <v>17.516666669999999</v>
          </cell>
          <cell r="Q150">
            <v>0</v>
          </cell>
          <cell r="R150">
            <v>3</v>
          </cell>
          <cell r="S150">
            <v>3</v>
          </cell>
          <cell r="T150">
            <v>4.4000000000000004</v>
          </cell>
          <cell r="U150">
            <v>2</v>
          </cell>
          <cell r="V150">
            <v>6.4</v>
          </cell>
          <cell r="W150">
            <v>4.7</v>
          </cell>
          <cell r="X150">
            <v>0.5</v>
          </cell>
          <cell r="Y150">
            <v>0.5</v>
          </cell>
          <cell r="Z150">
            <v>2.75</v>
          </cell>
          <cell r="AA150">
            <v>17.850000000000001</v>
          </cell>
          <cell r="AB150">
            <v>1</v>
          </cell>
          <cell r="AC150">
            <v>5.8375000000000004</v>
          </cell>
          <cell r="AD150">
            <v>0</v>
          </cell>
          <cell r="AE150">
            <v>0</v>
          </cell>
          <cell r="AF150">
            <v>5.8375000000000004</v>
          </cell>
          <cell r="AG150">
            <v>6.8375000000000004</v>
          </cell>
          <cell r="AH150">
            <v>42.204166669999999</v>
          </cell>
          <cell r="AI150">
            <v>0</v>
          </cell>
          <cell r="AJ150">
            <v>1</v>
          </cell>
          <cell r="AK150" t="str">
            <v>Consejos, Comisiones y Comités</v>
          </cell>
        </row>
        <row r="151">
          <cell r="A151">
            <v>275</v>
          </cell>
          <cell r="B151">
            <v>149</v>
          </cell>
          <cell r="C151" t="str">
            <v>Comisión Presidencial de Apoyo al Desarrollo Barrial</v>
          </cell>
          <cell r="D151">
            <v>6.6</v>
          </cell>
          <cell r="E151">
            <v>0</v>
          </cell>
          <cell r="F151">
            <v>0.75</v>
          </cell>
          <cell r="G151">
            <v>0.75</v>
          </cell>
          <cell r="H151">
            <v>1</v>
          </cell>
          <cell r="I151">
            <v>0</v>
          </cell>
          <cell r="J151">
            <v>1.75</v>
          </cell>
          <cell r="K151">
            <v>2.75</v>
          </cell>
          <cell r="L151">
            <v>2.8</v>
          </cell>
          <cell r="M151">
            <v>1.6</v>
          </cell>
          <cell r="N151">
            <v>1.8</v>
          </cell>
          <cell r="O151">
            <v>6.2</v>
          </cell>
          <cell r="P151">
            <v>16.3</v>
          </cell>
          <cell r="Q151">
            <v>0</v>
          </cell>
          <cell r="R151">
            <v>0</v>
          </cell>
          <cell r="S151">
            <v>0</v>
          </cell>
          <cell r="T151">
            <v>4.0999999999999996</v>
          </cell>
          <cell r="U151">
            <v>5</v>
          </cell>
          <cell r="V151">
            <v>9.1</v>
          </cell>
          <cell r="W151">
            <v>4.22</v>
          </cell>
          <cell r="X151">
            <v>0.5</v>
          </cell>
          <cell r="Y151">
            <v>0.5</v>
          </cell>
          <cell r="Z151">
            <v>3.75</v>
          </cell>
          <cell r="AA151">
            <v>18.07</v>
          </cell>
          <cell r="AB151">
            <v>1</v>
          </cell>
          <cell r="AC151">
            <v>6.67</v>
          </cell>
          <cell r="AD151">
            <v>0</v>
          </cell>
          <cell r="AE151">
            <v>0</v>
          </cell>
          <cell r="AF151">
            <v>6.67</v>
          </cell>
          <cell r="AG151">
            <v>7.67</v>
          </cell>
          <cell r="AH151">
            <v>42.040000000000006</v>
          </cell>
          <cell r="AI151">
            <v>0</v>
          </cell>
          <cell r="AJ151">
            <v>1</v>
          </cell>
          <cell r="AK151" t="str">
            <v>Consejos, Comisiones y Comités</v>
          </cell>
        </row>
        <row r="152">
          <cell r="A152">
            <v>41</v>
          </cell>
          <cell r="B152">
            <v>150</v>
          </cell>
          <cell r="C152" t="str">
            <v>Consejo Nacional de Promoción y Apoyo a la Micro, Pequeña y Mediana Empresa</v>
          </cell>
          <cell r="D152">
            <v>8.4</v>
          </cell>
          <cell r="E152">
            <v>1</v>
          </cell>
          <cell r="F152">
            <v>0.75</v>
          </cell>
          <cell r="G152">
            <v>1.75</v>
          </cell>
          <cell r="H152">
            <v>0</v>
          </cell>
          <cell r="I152">
            <v>0</v>
          </cell>
          <cell r="J152">
            <v>1.75</v>
          </cell>
          <cell r="K152">
            <v>1.75</v>
          </cell>
          <cell r="L152">
            <v>2.8</v>
          </cell>
          <cell r="M152">
            <v>1.6</v>
          </cell>
          <cell r="N152">
            <v>0.7</v>
          </cell>
          <cell r="O152">
            <v>5.1000000000000005</v>
          </cell>
          <cell r="P152">
            <v>17</v>
          </cell>
          <cell r="Q152">
            <v>0</v>
          </cell>
          <cell r="R152">
            <v>3</v>
          </cell>
          <cell r="S152">
            <v>3</v>
          </cell>
          <cell r="T152">
            <v>3.5</v>
          </cell>
          <cell r="U152">
            <v>2</v>
          </cell>
          <cell r="V152">
            <v>5.5</v>
          </cell>
          <cell r="W152">
            <v>2</v>
          </cell>
          <cell r="X152">
            <v>0</v>
          </cell>
          <cell r="Y152">
            <v>0.5</v>
          </cell>
          <cell r="Z152">
            <v>2.75</v>
          </cell>
          <cell r="AA152">
            <v>13.75</v>
          </cell>
          <cell r="AB152">
            <v>1</v>
          </cell>
          <cell r="AC152">
            <v>10</v>
          </cell>
          <cell r="AD152">
            <v>0</v>
          </cell>
          <cell r="AE152">
            <v>0</v>
          </cell>
          <cell r="AF152">
            <v>10</v>
          </cell>
          <cell r="AG152">
            <v>11</v>
          </cell>
          <cell r="AH152">
            <v>41.75</v>
          </cell>
          <cell r="AI152">
            <v>0</v>
          </cell>
          <cell r="AJ152">
            <v>1</v>
          </cell>
          <cell r="AK152" t="str">
            <v>Consejos, Comisiones y Comités</v>
          </cell>
        </row>
        <row r="153">
          <cell r="A153">
            <v>23</v>
          </cell>
          <cell r="B153">
            <v>151</v>
          </cell>
          <cell r="C153" t="str">
            <v>Dirección General de Ganadería</v>
          </cell>
          <cell r="D153">
            <v>8.4</v>
          </cell>
          <cell r="E153">
            <v>1</v>
          </cell>
          <cell r="F153">
            <v>2</v>
          </cell>
          <cell r="G153">
            <v>3</v>
          </cell>
          <cell r="H153">
            <v>1.78930832</v>
          </cell>
          <cell r="I153">
            <v>2</v>
          </cell>
          <cell r="J153">
            <v>2.5</v>
          </cell>
          <cell r="K153">
            <v>6.28930832</v>
          </cell>
          <cell r="L153">
            <v>3.7</v>
          </cell>
          <cell r="M153">
            <v>1.6</v>
          </cell>
          <cell r="N153">
            <v>1.4</v>
          </cell>
          <cell r="O153">
            <v>6.7000000000000011</v>
          </cell>
          <cell r="P153">
            <v>24.389308320000005</v>
          </cell>
          <cell r="Q153">
            <v>0</v>
          </cell>
          <cell r="R153">
            <v>0</v>
          </cell>
          <cell r="S153">
            <v>0</v>
          </cell>
          <cell r="T153">
            <v>4.0999999999999996</v>
          </cell>
          <cell r="U153">
            <v>2</v>
          </cell>
          <cell r="V153">
            <v>6.1</v>
          </cell>
          <cell r="W153">
            <v>4.5199999999999996</v>
          </cell>
          <cell r="X153">
            <v>0.5</v>
          </cell>
          <cell r="Y153">
            <v>0.5</v>
          </cell>
          <cell r="Z153">
            <v>3</v>
          </cell>
          <cell r="AA153">
            <v>14.62</v>
          </cell>
          <cell r="AB153">
            <v>1</v>
          </cell>
          <cell r="AC153">
            <v>1.6675</v>
          </cell>
          <cell r="AD153">
            <v>0</v>
          </cell>
          <cell r="AE153">
            <v>0</v>
          </cell>
          <cell r="AF153">
            <v>1.6675</v>
          </cell>
          <cell r="AG153">
            <v>2.6675</v>
          </cell>
          <cell r="AH153">
            <v>41.676808319999999</v>
          </cell>
          <cell r="AI153">
            <v>0</v>
          </cell>
          <cell r="AJ153">
            <v>1</v>
          </cell>
          <cell r="AK153" t="str">
            <v>Direcciones Generales</v>
          </cell>
        </row>
        <row r="154">
          <cell r="A154">
            <v>49</v>
          </cell>
          <cell r="B154">
            <v>152</v>
          </cell>
          <cell r="C154" t="str">
            <v>Consultoría Jurídica del Poder Ejecutivo</v>
          </cell>
          <cell r="D154">
            <v>3.6</v>
          </cell>
          <cell r="E154">
            <v>2.5</v>
          </cell>
          <cell r="F154">
            <v>1.5</v>
          </cell>
          <cell r="G154">
            <v>4</v>
          </cell>
          <cell r="H154">
            <v>2.1082089599999998</v>
          </cell>
          <cell r="I154">
            <v>2</v>
          </cell>
          <cell r="J154">
            <v>2.5</v>
          </cell>
          <cell r="K154">
            <v>6.6082089599999998</v>
          </cell>
          <cell r="L154">
            <v>5.0999999999999996</v>
          </cell>
          <cell r="M154">
            <v>2</v>
          </cell>
          <cell r="N154">
            <v>2</v>
          </cell>
          <cell r="O154">
            <v>9.1</v>
          </cell>
          <cell r="P154">
            <v>23.308208960000002</v>
          </cell>
          <cell r="Q154">
            <v>2</v>
          </cell>
          <cell r="R154">
            <v>3</v>
          </cell>
          <cell r="S154">
            <v>5</v>
          </cell>
          <cell r="T154">
            <v>3.8</v>
          </cell>
          <cell r="U154">
            <v>0</v>
          </cell>
          <cell r="V154">
            <v>3.8</v>
          </cell>
          <cell r="W154">
            <v>0</v>
          </cell>
          <cell r="X154">
            <v>0</v>
          </cell>
          <cell r="Y154">
            <v>0</v>
          </cell>
          <cell r="Z154">
            <v>1.75</v>
          </cell>
          <cell r="AA154">
            <v>10.55</v>
          </cell>
          <cell r="AB154">
            <v>1</v>
          </cell>
          <cell r="AC154">
            <v>0</v>
          </cell>
          <cell r="AD154">
            <v>6.7267999999999999</v>
          </cell>
          <cell r="AE154">
            <v>0</v>
          </cell>
          <cell r="AF154">
            <v>6.7267999999999999</v>
          </cell>
          <cell r="AG154">
            <v>7.7267999999999999</v>
          </cell>
          <cell r="AH154">
            <v>41.585008959999996</v>
          </cell>
          <cell r="AI154">
            <v>0</v>
          </cell>
          <cell r="AJ154">
            <v>1</v>
          </cell>
          <cell r="AK154" t="str">
            <v>Despacho Presidencial</v>
          </cell>
        </row>
        <row r="155">
          <cell r="A155">
            <v>70</v>
          </cell>
          <cell r="B155">
            <v>153</v>
          </cell>
          <cell r="C155" t="str">
            <v>Centro de Operaciones de Emergencias</v>
          </cell>
          <cell r="D155">
            <v>8</v>
          </cell>
          <cell r="E155">
            <v>3.5</v>
          </cell>
          <cell r="F155">
            <v>2</v>
          </cell>
          <cell r="G155">
            <v>5.5</v>
          </cell>
          <cell r="H155">
            <v>0.34423077000000002</v>
          </cell>
          <cell r="I155">
            <v>2</v>
          </cell>
          <cell r="J155">
            <v>2.5</v>
          </cell>
          <cell r="K155">
            <v>4.8442307700000002</v>
          </cell>
          <cell r="L155">
            <v>5.7</v>
          </cell>
          <cell r="M155">
            <v>2</v>
          </cell>
          <cell r="N155">
            <v>2</v>
          </cell>
          <cell r="O155">
            <v>9.6999999999999993</v>
          </cell>
          <cell r="P155">
            <v>28.044230769999999</v>
          </cell>
          <cell r="Q155">
            <v>0</v>
          </cell>
          <cell r="R155">
            <v>0</v>
          </cell>
          <cell r="S155">
            <v>0</v>
          </cell>
          <cell r="T155">
            <v>3.8</v>
          </cell>
          <cell r="U155">
            <v>3</v>
          </cell>
          <cell r="V155">
            <v>6.8</v>
          </cell>
          <cell r="W155">
            <v>2</v>
          </cell>
          <cell r="X155">
            <v>0</v>
          </cell>
          <cell r="Y155">
            <v>0.5</v>
          </cell>
          <cell r="Z155">
            <v>2.75</v>
          </cell>
          <cell r="AA155">
            <v>12.05</v>
          </cell>
          <cell r="AB155">
            <v>1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1</v>
          </cell>
          <cell r="AH155">
            <v>41.094230769999996</v>
          </cell>
          <cell r="AI155">
            <v>0</v>
          </cell>
          <cell r="AJ155">
            <v>1</v>
          </cell>
          <cell r="AK155" t="str">
            <v>Direcciones Generales</v>
          </cell>
        </row>
        <row r="156">
          <cell r="A156">
            <v>536</v>
          </cell>
          <cell r="B156">
            <v>154</v>
          </cell>
          <cell r="C156" t="str">
            <v>Ayuntamiento Municipal Los Alcarrizos</v>
          </cell>
          <cell r="D156">
            <v>6.6</v>
          </cell>
          <cell r="E156">
            <v>1</v>
          </cell>
          <cell r="F156">
            <v>1.25</v>
          </cell>
          <cell r="G156">
            <v>2.25</v>
          </cell>
          <cell r="H156">
            <v>1.125</v>
          </cell>
          <cell r="I156">
            <v>2</v>
          </cell>
          <cell r="J156">
            <v>2.5</v>
          </cell>
          <cell r="K156">
            <v>5.625</v>
          </cell>
          <cell r="L156">
            <v>3.4</v>
          </cell>
          <cell r="M156">
            <v>1.6</v>
          </cell>
          <cell r="N156">
            <v>1.6</v>
          </cell>
          <cell r="O156">
            <v>6.6</v>
          </cell>
          <cell r="P156">
            <v>21.074999999999999</v>
          </cell>
          <cell r="Q156">
            <v>0</v>
          </cell>
          <cell r="R156">
            <v>0</v>
          </cell>
          <cell r="S156">
            <v>0</v>
          </cell>
          <cell r="T156">
            <v>4.4000000000000004</v>
          </cell>
          <cell r="U156">
            <v>5</v>
          </cell>
          <cell r="V156">
            <v>9.4</v>
          </cell>
          <cell r="W156">
            <v>2</v>
          </cell>
          <cell r="X156">
            <v>0</v>
          </cell>
          <cell r="Y156">
            <v>0</v>
          </cell>
          <cell r="Z156">
            <v>1.75</v>
          </cell>
          <cell r="AA156">
            <v>13.15</v>
          </cell>
          <cell r="AB156">
            <v>1</v>
          </cell>
          <cell r="AC156">
            <v>5</v>
          </cell>
          <cell r="AD156">
            <v>0</v>
          </cell>
          <cell r="AE156">
            <v>0</v>
          </cell>
          <cell r="AF156">
            <v>5</v>
          </cell>
          <cell r="AG156">
            <v>6</v>
          </cell>
          <cell r="AH156">
            <v>40.225000000000001</v>
          </cell>
          <cell r="AI156">
            <v>1</v>
          </cell>
          <cell r="AJ156">
            <v>0</v>
          </cell>
          <cell r="AK156" t="str">
            <v>N/A</v>
          </cell>
        </row>
        <row r="157">
          <cell r="A157">
            <v>60</v>
          </cell>
          <cell r="B157">
            <v>155</v>
          </cell>
          <cell r="C157" t="str">
            <v>Consejo Nacional de Investigaciones Agropecuarias y Forestales</v>
          </cell>
          <cell r="D157">
            <v>5.8</v>
          </cell>
          <cell r="E157">
            <v>0</v>
          </cell>
          <cell r="F157">
            <v>0.75</v>
          </cell>
          <cell r="G157">
            <v>0.75</v>
          </cell>
          <cell r="H157">
            <v>2.5</v>
          </cell>
          <cell r="I157">
            <v>0</v>
          </cell>
          <cell r="J157">
            <v>2.5</v>
          </cell>
          <cell r="K157">
            <v>5</v>
          </cell>
          <cell r="L157">
            <v>2.2999999999999998</v>
          </cell>
          <cell r="M157">
            <v>1.2</v>
          </cell>
          <cell r="N157">
            <v>1.6</v>
          </cell>
          <cell r="O157">
            <v>5.0999999999999996</v>
          </cell>
          <cell r="P157">
            <v>16.649999999999999</v>
          </cell>
          <cell r="Q157">
            <v>0</v>
          </cell>
          <cell r="R157">
            <v>3</v>
          </cell>
          <cell r="S157">
            <v>3</v>
          </cell>
          <cell r="T157">
            <v>4.0999999999999996</v>
          </cell>
          <cell r="U157">
            <v>2</v>
          </cell>
          <cell r="V157">
            <v>6.1</v>
          </cell>
          <cell r="W157">
            <v>4.82</v>
          </cell>
          <cell r="X157">
            <v>0.5</v>
          </cell>
          <cell r="Y157">
            <v>0</v>
          </cell>
          <cell r="Z157">
            <v>1.25</v>
          </cell>
          <cell r="AA157">
            <v>15.67</v>
          </cell>
          <cell r="AB157">
            <v>1</v>
          </cell>
          <cell r="AC157">
            <v>6.67</v>
          </cell>
          <cell r="AD157">
            <v>0</v>
          </cell>
          <cell r="AE157">
            <v>0</v>
          </cell>
          <cell r="AF157">
            <v>6.67</v>
          </cell>
          <cell r="AG157">
            <v>7.67</v>
          </cell>
          <cell r="AH157">
            <v>39.99</v>
          </cell>
          <cell r="AI157">
            <v>0</v>
          </cell>
          <cell r="AJ157">
            <v>1</v>
          </cell>
          <cell r="AK157" t="str">
            <v>Organismos Descentralizados Funcionalmente</v>
          </cell>
        </row>
        <row r="158">
          <cell r="A158">
            <v>148</v>
          </cell>
          <cell r="B158">
            <v>156</v>
          </cell>
          <cell r="C158" t="str">
            <v>Mercados Dominicanos de Abasto Agropecuario</v>
          </cell>
          <cell r="D158">
            <v>2.8</v>
          </cell>
          <cell r="E158">
            <v>2.5</v>
          </cell>
          <cell r="F158">
            <v>0.75</v>
          </cell>
          <cell r="G158">
            <v>3.25</v>
          </cell>
          <cell r="H158">
            <v>0.60150753999999995</v>
          </cell>
          <cell r="I158">
            <v>2</v>
          </cell>
          <cell r="J158">
            <v>1.75</v>
          </cell>
          <cell r="K158">
            <v>4.3515075400000001</v>
          </cell>
          <cell r="L158">
            <v>4.2</v>
          </cell>
          <cell r="M158">
            <v>2</v>
          </cell>
          <cell r="N158">
            <v>1.5</v>
          </cell>
          <cell r="O158">
            <v>7.7</v>
          </cell>
          <cell r="P158">
            <v>18.10150754</v>
          </cell>
          <cell r="Q158">
            <v>0</v>
          </cell>
          <cell r="R158">
            <v>0</v>
          </cell>
          <cell r="S158">
            <v>0</v>
          </cell>
          <cell r="T158">
            <v>3.8</v>
          </cell>
          <cell r="U158">
            <v>2</v>
          </cell>
          <cell r="V158">
            <v>5.8</v>
          </cell>
          <cell r="W158">
            <v>4.67</v>
          </cell>
          <cell r="X158">
            <v>4.5</v>
          </cell>
          <cell r="Y158">
            <v>0.5</v>
          </cell>
          <cell r="Z158">
            <v>3</v>
          </cell>
          <cell r="AA158">
            <v>18.47</v>
          </cell>
          <cell r="AB158">
            <v>1</v>
          </cell>
          <cell r="AC158">
            <v>0</v>
          </cell>
          <cell r="AD158">
            <v>1.67</v>
          </cell>
          <cell r="AE158">
            <v>0</v>
          </cell>
          <cell r="AF158">
            <v>1.67</v>
          </cell>
          <cell r="AG158">
            <v>2.67</v>
          </cell>
          <cell r="AH158">
            <v>39.241507540000001</v>
          </cell>
          <cell r="AI158">
            <v>0</v>
          </cell>
          <cell r="AJ158">
            <v>1</v>
          </cell>
          <cell r="AK158" t="str">
            <v>Organismos Descentralizados Funcionalmente</v>
          </cell>
        </row>
        <row r="159">
          <cell r="A159">
            <v>5</v>
          </cell>
          <cell r="B159">
            <v>157</v>
          </cell>
          <cell r="C159" t="str">
            <v>Oficina de la Defensa Civil</v>
          </cell>
          <cell r="D159">
            <v>0.8</v>
          </cell>
          <cell r="E159">
            <v>1</v>
          </cell>
          <cell r="F159">
            <v>1</v>
          </cell>
          <cell r="G159">
            <v>2</v>
          </cell>
          <cell r="H159">
            <v>0</v>
          </cell>
          <cell r="I159">
            <v>0</v>
          </cell>
          <cell r="J159">
            <v>1.75</v>
          </cell>
          <cell r="K159">
            <v>1.75</v>
          </cell>
          <cell r="L159">
            <v>4</v>
          </cell>
          <cell r="M159">
            <v>2</v>
          </cell>
          <cell r="N159">
            <v>0.8</v>
          </cell>
          <cell r="O159">
            <v>6.8</v>
          </cell>
          <cell r="P159">
            <v>11.35</v>
          </cell>
          <cell r="Q159">
            <v>0</v>
          </cell>
          <cell r="R159">
            <v>3</v>
          </cell>
          <cell r="S159">
            <v>3</v>
          </cell>
          <cell r="T159">
            <v>3.8</v>
          </cell>
          <cell r="U159">
            <v>2</v>
          </cell>
          <cell r="V159">
            <v>5.8</v>
          </cell>
          <cell r="W159">
            <v>4.97</v>
          </cell>
          <cell r="X159">
            <v>0.5</v>
          </cell>
          <cell r="Y159">
            <v>3.5</v>
          </cell>
          <cell r="Z159">
            <v>3</v>
          </cell>
          <cell r="AA159">
            <v>20.77</v>
          </cell>
          <cell r="AB159">
            <v>1</v>
          </cell>
          <cell r="AC159">
            <v>6</v>
          </cell>
          <cell r="AD159">
            <v>0</v>
          </cell>
          <cell r="AE159">
            <v>0</v>
          </cell>
          <cell r="AF159">
            <v>6</v>
          </cell>
          <cell r="AG159">
            <v>7</v>
          </cell>
          <cell r="AH159">
            <v>39.119999999999997</v>
          </cell>
          <cell r="AI159">
            <v>1</v>
          </cell>
          <cell r="AJ159">
            <v>1</v>
          </cell>
          <cell r="AK159" t="str">
            <v>Direcciones Generales</v>
          </cell>
        </row>
        <row r="160">
          <cell r="A160">
            <v>241</v>
          </cell>
          <cell r="B160">
            <v>158</v>
          </cell>
          <cell r="C160" t="str">
            <v>Comisión Hipica Nacional</v>
          </cell>
          <cell r="D160">
            <v>1.8</v>
          </cell>
          <cell r="E160">
            <v>1</v>
          </cell>
          <cell r="F160">
            <v>1.25</v>
          </cell>
          <cell r="G160">
            <v>2.25</v>
          </cell>
          <cell r="H160">
            <v>0.75003222000000003</v>
          </cell>
          <cell r="I160">
            <v>0</v>
          </cell>
          <cell r="J160">
            <v>1.75</v>
          </cell>
          <cell r="K160">
            <v>2.50003222</v>
          </cell>
          <cell r="L160">
            <v>2.5</v>
          </cell>
          <cell r="M160">
            <v>2</v>
          </cell>
          <cell r="N160">
            <v>1.1000000000000001</v>
          </cell>
          <cell r="O160">
            <v>5.6</v>
          </cell>
          <cell r="P160">
            <v>12.15003222</v>
          </cell>
          <cell r="Q160">
            <v>0</v>
          </cell>
          <cell r="R160">
            <v>0</v>
          </cell>
          <cell r="S160">
            <v>0</v>
          </cell>
          <cell r="T160">
            <v>4.0999999999999996</v>
          </cell>
          <cell r="U160">
            <v>0</v>
          </cell>
          <cell r="V160">
            <v>4.0999999999999996</v>
          </cell>
          <cell r="W160">
            <v>0</v>
          </cell>
          <cell r="X160">
            <v>0.5</v>
          </cell>
          <cell r="Y160">
            <v>0</v>
          </cell>
          <cell r="Z160">
            <v>2.5</v>
          </cell>
          <cell r="AA160">
            <v>7.1</v>
          </cell>
          <cell r="AB160">
            <v>1</v>
          </cell>
          <cell r="AC160">
            <v>10</v>
          </cell>
          <cell r="AD160">
            <v>8.33</v>
          </cell>
          <cell r="AE160">
            <v>0</v>
          </cell>
          <cell r="AF160">
            <v>18.329999999999998</v>
          </cell>
          <cell r="AG160">
            <v>19.329999999999998</v>
          </cell>
          <cell r="AH160">
            <v>38.58003222</v>
          </cell>
          <cell r="AI160">
            <v>0</v>
          </cell>
          <cell r="AJ160">
            <v>0</v>
          </cell>
          <cell r="AK160" t="str">
            <v>N/A</v>
          </cell>
        </row>
        <row r="161">
          <cell r="A161">
            <v>169</v>
          </cell>
          <cell r="B161">
            <v>159</v>
          </cell>
          <cell r="C161" t="str">
            <v>Hospital Docente Padre Billini</v>
          </cell>
          <cell r="D161">
            <v>7.2</v>
          </cell>
          <cell r="E161">
            <v>1</v>
          </cell>
          <cell r="F161">
            <v>1.5</v>
          </cell>
          <cell r="G161">
            <v>2.5</v>
          </cell>
          <cell r="H161">
            <v>0</v>
          </cell>
          <cell r="I161">
            <v>0</v>
          </cell>
          <cell r="J161">
            <v>1.75</v>
          </cell>
          <cell r="K161">
            <v>1.75</v>
          </cell>
          <cell r="L161">
            <v>3.7</v>
          </cell>
          <cell r="M161">
            <v>2</v>
          </cell>
          <cell r="N161">
            <v>1.2</v>
          </cell>
          <cell r="O161">
            <v>6.9</v>
          </cell>
          <cell r="P161">
            <v>18.350000000000001</v>
          </cell>
          <cell r="Q161">
            <v>0</v>
          </cell>
          <cell r="R161">
            <v>0</v>
          </cell>
          <cell r="S161">
            <v>0</v>
          </cell>
          <cell r="T161">
            <v>4.0999999999999996</v>
          </cell>
          <cell r="U161">
            <v>0</v>
          </cell>
          <cell r="V161">
            <v>4.0999999999999996</v>
          </cell>
          <cell r="W161">
            <v>2</v>
          </cell>
          <cell r="X161">
            <v>0</v>
          </cell>
          <cell r="Y161">
            <v>0</v>
          </cell>
          <cell r="Z161">
            <v>2.75</v>
          </cell>
          <cell r="AA161">
            <v>8.85</v>
          </cell>
          <cell r="AB161">
            <v>1</v>
          </cell>
          <cell r="AC161">
            <v>10</v>
          </cell>
          <cell r="AD161">
            <v>0</v>
          </cell>
          <cell r="AE161">
            <v>0</v>
          </cell>
          <cell r="AF161">
            <v>10</v>
          </cell>
          <cell r="AG161">
            <v>11</v>
          </cell>
          <cell r="AH161">
            <v>38.200000000000003</v>
          </cell>
          <cell r="AI161">
            <v>0</v>
          </cell>
          <cell r="AJ161">
            <v>1</v>
          </cell>
          <cell r="AK161" t="str">
            <v>N/A</v>
          </cell>
        </row>
        <row r="162">
          <cell r="A162">
            <v>345</v>
          </cell>
          <cell r="B162">
            <v>160</v>
          </cell>
          <cell r="C162" t="str">
            <v>Biblioteca Nacional Pedro Henríquez Ureña</v>
          </cell>
          <cell r="D162">
            <v>8.1999999999999993</v>
          </cell>
          <cell r="E162">
            <v>3.5</v>
          </cell>
          <cell r="F162">
            <v>1.25</v>
          </cell>
          <cell r="G162">
            <v>4.75</v>
          </cell>
          <cell r="H162">
            <v>0</v>
          </cell>
          <cell r="I162">
            <v>2</v>
          </cell>
          <cell r="J162">
            <v>2.5</v>
          </cell>
          <cell r="K162">
            <v>4.5</v>
          </cell>
          <cell r="L162">
            <v>3.1</v>
          </cell>
          <cell r="M162">
            <v>2</v>
          </cell>
          <cell r="N162">
            <v>1.8</v>
          </cell>
          <cell r="O162">
            <v>6.8999999999999995</v>
          </cell>
          <cell r="P162">
            <v>24.349999999999998</v>
          </cell>
          <cell r="Q162">
            <v>2</v>
          </cell>
          <cell r="R162">
            <v>3</v>
          </cell>
          <cell r="S162">
            <v>5</v>
          </cell>
          <cell r="T162">
            <v>3.8</v>
          </cell>
          <cell r="U162">
            <v>0</v>
          </cell>
          <cell r="V162">
            <v>3.8</v>
          </cell>
          <cell r="W162">
            <v>2</v>
          </cell>
          <cell r="X162">
            <v>0.5</v>
          </cell>
          <cell r="Y162">
            <v>0</v>
          </cell>
          <cell r="Z162">
            <v>2</v>
          </cell>
          <cell r="AA162">
            <v>13.3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37.65</v>
          </cell>
          <cell r="AI162">
            <v>0</v>
          </cell>
          <cell r="AJ162">
            <v>1</v>
          </cell>
          <cell r="AK162" t="str">
            <v>Direcciones Generales</v>
          </cell>
        </row>
        <row r="163">
          <cell r="A163">
            <v>101</v>
          </cell>
          <cell r="B163">
            <v>161</v>
          </cell>
          <cell r="C163" t="str">
            <v>Dirección General de Cooperación Multilateral</v>
          </cell>
          <cell r="D163">
            <v>7.4</v>
          </cell>
          <cell r="E163">
            <v>3.5</v>
          </cell>
          <cell r="F163">
            <v>1.5</v>
          </cell>
          <cell r="G163">
            <v>5</v>
          </cell>
          <cell r="H163">
            <v>0.47933883999999999</v>
          </cell>
          <cell r="I163">
            <v>2</v>
          </cell>
          <cell r="J163">
            <v>2.5</v>
          </cell>
          <cell r="K163">
            <v>4.9793388400000005</v>
          </cell>
          <cell r="L163">
            <v>4.5999999999999996</v>
          </cell>
          <cell r="M163">
            <v>1.2</v>
          </cell>
          <cell r="N163">
            <v>1.4</v>
          </cell>
          <cell r="O163">
            <v>7.1999999999999993</v>
          </cell>
          <cell r="P163">
            <v>24.579338840000002</v>
          </cell>
          <cell r="Q163">
            <v>0</v>
          </cell>
          <cell r="R163">
            <v>0</v>
          </cell>
          <cell r="S163">
            <v>0</v>
          </cell>
          <cell r="T163">
            <v>4.0999999999999996</v>
          </cell>
          <cell r="U163">
            <v>2</v>
          </cell>
          <cell r="V163">
            <v>6.1</v>
          </cell>
          <cell r="W163">
            <v>2</v>
          </cell>
          <cell r="X163">
            <v>1.5</v>
          </cell>
          <cell r="Y163">
            <v>0.5</v>
          </cell>
          <cell r="Z163">
            <v>2</v>
          </cell>
          <cell r="AA163">
            <v>12.1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36.67933884</v>
          </cell>
          <cell r="AI163">
            <v>0</v>
          </cell>
          <cell r="AJ163">
            <v>1</v>
          </cell>
          <cell r="AK163" t="str">
            <v>Direcciones Generales</v>
          </cell>
        </row>
        <row r="164">
          <cell r="A164">
            <v>521</v>
          </cell>
          <cell r="B164">
            <v>162</v>
          </cell>
          <cell r="C164" t="str">
            <v>Comandancia General de la Armada de la República Dominicana</v>
          </cell>
          <cell r="D164">
            <v>5.6</v>
          </cell>
          <cell r="E164">
            <v>3</v>
          </cell>
          <cell r="F164">
            <v>3.75</v>
          </cell>
          <cell r="G164">
            <v>6.75</v>
          </cell>
          <cell r="H164">
            <v>0.49813520999999999</v>
          </cell>
          <cell r="I164">
            <v>2</v>
          </cell>
          <cell r="J164">
            <v>2.5</v>
          </cell>
          <cell r="K164">
            <v>4.9981352100000001</v>
          </cell>
          <cell r="L164">
            <v>3.9</v>
          </cell>
          <cell r="M164">
            <v>2</v>
          </cell>
          <cell r="N164">
            <v>2</v>
          </cell>
          <cell r="O164">
            <v>7.9</v>
          </cell>
          <cell r="P164">
            <v>25.248135210000001</v>
          </cell>
          <cell r="Q164">
            <v>0</v>
          </cell>
          <cell r="R164">
            <v>0</v>
          </cell>
          <cell r="S164">
            <v>0</v>
          </cell>
          <cell r="T164">
            <v>3.1</v>
          </cell>
          <cell r="U164">
            <v>2</v>
          </cell>
          <cell r="V164">
            <v>5.0999999999999996</v>
          </cell>
          <cell r="W164">
            <v>0</v>
          </cell>
          <cell r="X164">
            <v>0</v>
          </cell>
          <cell r="Y164">
            <v>2</v>
          </cell>
          <cell r="Z164">
            <v>1.5</v>
          </cell>
          <cell r="AA164">
            <v>8.6</v>
          </cell>
          <cell r="AB164">
            <v>1</v>
          </cell>
          <cell r="AC164">
            <v>0</v>
          </cell>
          <cell r="AD164">
            <v>1.67</v>
          </cell>
          <cell r="AE164">
            <v>0</v>
          </cell>
          <cell r="AF164">
            <v>1.67</v>
          </cell>
          <cell r="AG164">
            <v>2.67</v>
          </cell>
          <cell r="AH164">
            <v>36.518135210000004</v>
          </cell>
          <cell r="AI164">
            <v>0</v>
          </cell>
          <cell r="AJ164">
            <v>1</v>
          </cell>
          <cell r="AK164" t="str">
            <v>Direcciones Generales</v>
          </cell>
        </row>
        <row r="165">
          <cell r="A165">
            <v>63</v>
          </cell>
          <cell r="B165">
            <v>163</v>
          </cell>
          <cell r="C165" t="str">
            <v>Unidad de Electrificación Rural y Sub-Urbana</v>
          </cell>
          <cell r="D165">
            <v>5.8</v>
          </cell>
          <cell r="E165">
            <v>2.5</v>
          </cell>
          <cell r="F165">
            <v>1.5</v>
          </cell>
          <cell r="G165">
            <v>4</v>
          </cell>
          <cell r="H165">
            <v>0.86919612000000002</v>
          </cell>
          <cell r="I165">
            <v>2</v>
          </cell>
          <cell r="J165">
            <v>1</v>
          </cell>
          <cell r="K165">
            <v>3.8691961199999998</v>
          </cell>
          <cell r="L165">
            <v>2.9</v>
          </cell>
          <cell r="M165">
            <v>1.2</v>
          </cell>
          <cell r="N165">
            <v>1.2</v>
          </cell>
          <cell r="O165">
            <v>5.3</v>
          </cell>
          <cell r="P165">
            <v>18.969196119999999</v>
          </cell>
          <cell r="Q165">
            <v>0</v>
          </cell>
          <cell r="R165">
            <v>0</v>
          </cell>
          <cell r="S165">
            <v>0</v>
          </cell>
          <cell r="T165">
            <v>4.7</v>
          </cell>
          <cell r="U165">
            <v>0</v>
          </cell>
          <cell r="V165">
            <v>4.7</v>
          </cell>
          <cell r="W165">
            <v>2</v>
          </cell>
          <cell r="X165">
            <v>0</v>
          </cell>
          <cell r="Y165">
            <v>0</v>
          </cell>
          <cell r="Z165">
            <v>1.5</v>
          </cell>
          <cell r="AA165">
            <v>8.1999999999999993</v>
          </cell>
          <cell r="AB165">
            <v>1</v>
          </cell>
          <cell r="AC165">
            <v>7.8022</v>
          </cell>
          <cell r="AD165">
            <v>0</v>
          </cell>
          <cell r="AE165">
            <v>0</v>
          </cell>
          <cell r="AF165">
            <v>7.8022</v>
          </cell>
          <cell r="AG165">
            <v>8.8021999999999991</v>
          </cell>
          <cell r="AH165">
            <v>35.971396119999994</v>
          </cell>
          <cell r="AI165">
            <v>0</v>
          </cell>
          <cell r="AJ165">
            <v>1</v>
          </cell>
          <cell r="AK165" t="str">
            <v>Organismos Descentralizados Funcionalmente</v>
          </cell>
        </row>
        <row r="166">
          <cell r="A166">
            <v>37</v>
          </cell>
          <cell r="B166">
            <v>164</v>
          </cell>
          <cell r="C166" t="str">
            <v>Cámara de Diputados de la Republica Dominicana</v>
          </cell>
          <cell r="D166">
            <v>5.4</v>
          </cell>
          <cell r="E166">
            <v>2.5</v>
          </cell>
          <cell r="F166">
            <v>1.75</v>
          </cell>
          <cell r="G166">
            <v>4.25</v>
          </cell>
          <cell r="H166">
            <v>0</v>
          </cell>
          <cell r="I166">
            <v>2</v>
          </cell>
          <cell r="J166">
            <v>2.5</v>
          </cell>
          <cell r="K166">
            <v>4.5</v>
          </cell>
          <cell r="L166">
            <v>5.0999999999999996</v>
          </cell>
          <cell r="M166">
            <v>2</v>
          </cell>
          <cell r="N166">
            <v>2</v>
          </cell>
          <cell r="O166">
            <v>9.1</v>
          </cell>
          <cell r="P166">
            <v>23.25</v>
          </cell>
          <cell r="Q166">
            <v>0</v>
          </cell>
          <cell r="R166">
            <v>0</v>
          </cell>
          <cell r="S166">
            <v>0</v>
          </cell>
          <cell r="T166">
            <v>2.5</v>
          </cell>
          <cell r="U166">
            <v>2</v>
          </cell>
          <cell r="V166">
            <v>4.5</v>
          </cell>
          <cell r="W166">
            <v>4.3099999999999996</v>
          </cell>
          <cell r="X166">
            <v>0.5</v>
          </cell>
          <cell r="Y166">
            <v>0</v>
          </cell>
          <cell r="Z166">
            <v>2.75</v>
          </cell>
          <cell r="AA166">
            <v>12.059999999999999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35.31</v>
          </cell>
          <cell r="AI166">
            <v>0</v>
          </cell>
          <cell r="AJ166">
            <v>0</v>
          </cell>
          <cell r="AK166" t="str">
            <v>N/A</v>
          </cell>
        </row>
        <row r="167">
          <cell r="A167">
            <v>514</v>
          </cell>
          <cell r="B167">
            <v>165</v>
          </cell>
          <cell r="C167" t="str">
            <v>Corporación Estatal de Radio y Televisión</v>
          </cell>
          <cell r="D167">
            <v>6.4</v>
          </cell>
          <cell r="E167">
            <v>2</v>
          </cell>
          <cell r="F167">
            <v>1.25</v>
          </cell>
          <cell r="G167">
            <v>3.25</v>
          </cell>
          <cell r="H167">
            <v>3.03125</v>
          </cell>
          <cell r="I167">
            <v>0</v>
          </cell>
          <cell r="J167">
            <v>1.75</v>
          </cell>
          <cell r="K167">
            <v>4.78125</v>
          </cell>
          <cell r="L167">
            <v>3.7</v>
          </cell>
          <cell r="M167">
            <v>0.8</v>
          </cell>
          <cell r="N167">
            <v>1</v>
          </cell>
          <cell r="O167">
            <v>5.5</v>
          </cell>
          <cell r="P167">
            <v>19.931249999999999</v>
          </cell>
          <cell r="Q167">
            <v>0</v>
          </cell>
          <cell r="R167">
            <v>3</v>
          </cell>
          <cell r="S167">
            <v>3</v>
          </cell>
          <cell r="T167">
            <v>3.8</v>
          </cell>
          <cell r="U167">
            <v>0</v>
          </cell>
          <cell r="V167">
            <v>3.8</v>
          </cell>
          <cell r="W167">
            <v>0.84</v>
          </cell>
          <cell r="X167">
            <v>0</v>
          </cell>
          <cell r="Y167">
            <v>0.5</v>
          </cell>
          <cell r="Z167">
            <v>2.75</v>
          </cell>
          <cell r="AA167">
            <v>10.89</v>
          </cell>
          <cell r="AB167">
            <v>1</v>
          </cell>
          <cell r="AC167">
            <v>0</v>
          </cell>
          <cell r="AD167">
            <v>3.34</v>
          </cell>
          <cell r="AE167">
            <v>0</v>
          </cell>
          <cell r="AF167">
            <v>3.34</v>
          </cell>
          <cell r="AG167">
            <v>4.34</v>
          </cell>
          <cell r="AH167">
            <v>35.161249999999995</v>
          </cell>
          <cell r="AI167">
            <v>0</v>
          </cell>
          <cell r="AJ167">
            <v>1</v>
          </cell>
          <cell r="AK167" t="str">
            <v>Organismos Descentralizados Funcionalmente</v>
          </cell>
        </row>
        <row r="168">
          <cell r="A168">
            <v>532</v>
          </cell>
          <cell r="B168">
            <v>166</v>
          </cell>
          <cell r="C168" t="str">
            <v>Consejo Nacional para el VIH y el SIDA</v>
          </cell>
          <cell r="D168">
            <v>6.6</v>
          </cell>
          <cell r="E168">
            <v>1</v>
          </cell>
          <cell r="F168">
            <v>1.5</v>
          </cell>
          <cell r="G168">
            <v>2.5</v>
          </cell>
          <cell r="H168">
            <v>3.5</v>
          </cell>
          <cell r="I168">
            <v>2</v>
          </cell>
          <cell r="J168">
            <v>1.75</v>
          </cell>
          <cell r="K168">
            <v>7.25</v>
          </cell>
          <cell r="L168">
            <v>3.7</v>
          </cell>
          <cell r="M168">
            <v>1.6</v>
          </cell>
          <cell r="N168">
            <v>1.4</v>
          </cell>
          <cell r="O168">
            <v>6.7000000000000011</v>
          </cell>
          <cell r="P168">
            <v>23.050000000000004</v>
          </cell>
          <cell r="Q168">
            <v>0</v>
          </cell>
          <cell r="R168">
            <v>1</v>
          </cell>
          <cell r="S168">
            <v>1</v>
          </cell>
          <cell r="T168">
            <v>3.8</v>
          </cell>
          <cell r="U168">
            <v>0</v>
          </cell>
          <cell r="V168">
            <v>3.8</v>
          </cell>
          <cell r="W168">
            <v>5</v>
          </cell>
          <cell r="X168">
            <v>0</v>
          </cell>
          <cell r="Y168">
            <v>0.5</v>
          </cell>
          <cell r="Z168">
            <v>1.5</v>
          </cell>
          <cell r="AA168">
            <v>11.8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34.850000000000009</v>
          </cell>
          <cell r="AI168">
            <v>0</v>
          </cell>
          <cell r="AJ168">
            <v>1</v>
          </cell>
          <cell r="AK168" t="str">
            <v>Consejos, Comisiones y Comités</v>
          </cell>
        </row>
        <row r="169">
          <cell r="A169">
            <v>123</v>
          </cell>
          <cell r="B169">
            <v>167</v>
          </cell>
          <cell r="C169" t="str">
            <v>Instituto Geográfico Nacional José Joaquín Hungría Morell</v>
          </cell>
          <cell r="D169">
            <v>8.1999999999999993</v>
          </cell>
          <cell r="E169">
            <v>0</v>
          </cell>
          <cell r="F169">
            <v>0.75</v>
          </cell>
          <cell r="G169">
            <v>0.75</v>
          </cell>
          <cell r="H169">
            <v>2</v>
          </cell>
          <cell r="I169">
            <v>2</v>
          </cell>
          <cell r="J169">
            <v>2.5</v>
          </cell>
          <cell r="K169">
            <v>6.5</v>
          </cell>
          <cell r="L169">
            <v>3.2</v>
          </cell>
          <cell r="M169">
            <v>1.6</v>
          </cell>
          <cell r="N169">
            <v>0.7</v>
          </cell>
          <cell r="O169">
            <v>5.5000000000000009</v>
          </cell>
          <cell r="P169">
            <v>20.95</v>
          </cell>
          <cell r="Q169">
            <v>0</v>
          </cell>
          <cell r="R169">
            <v>3</v>
          </cell>
          <cell r="S169">
            <v>3</v>
          </cell>
          <cell r="T169">
            <v>4.7</v>
          </cell>
          <cell r="U169">
            <v>2</v>
          </cell>
          <cell r="V169">
            <v>6.7</v>
          </cell>
          <cell r="W169">
            <v>2</v>
          </cell>
          <cell r="X169">
            <v>0.5</v>
          </cell>
          <cell r="Y169">
            <v>0</v>
          </cell>
          <cell r="Z169">
            <v>1.5</v>
          </cell>
          <cell r="AA169">
            <v>13.7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34.65</v>
          </cell>
          <cell r="AI169">
            <v>0</v>
          </cell>
          <cell r="AJ169">
            <v>1</v>
          </cell>
          <cell r="AK169" t="str">
            <v>Organismos Descentralizados Funcionalmente</v>
          </cell>
        </row>
        <row r="170">
          <cell r="A170">
            <v>246</v>
          </cell>
          <cell r="B170">
            <v>168</v>
          </cell>
          <cell r="C170" t="str">
            <v>Ayuntamiento del Distrito Nacional</v>
          </cell>
          <cell r="D170">
            <v>9.1999999999999993</v>
          </cell>
          <cell r="E170">
            <v>3.5</v>
          </cell>
          <cell r="F170">
            <v>1.5</v>
          </cell>
          <cell r="G170">
            <v>5</v>
          </cell>
          <cell r="H170">
            <v>0</v>
          </cell>
          <cell r="I170">
            <v>0</v>
          </cell>
          <cell r="J170">
            <v>1.75</v>
          </cell>
          <cell r="K170">
            <v>1.75</v>
          </cell>
          <cell r="L170">
            <v>3.8</v>
          </cell>
          <cell r="M170">
            <v>1.6</v>
          </cell>
          <cell r="N170">
            <v>1.4</v>
          </cell>
          <cell r="O170">
            <v>6.8000000000000007</v>
          </cell>
          <cell r="P170">
            <v>22.75</v>
          </cell>
          <cell r="Q170">
            <v>0</v>
          </cell>
          <cell r="R170">
            <v>0</v>
          </cell>
          <cell r="S170">
            <v>0</v>
          </cell>
          <cell r="T170">
            <v>3.5</v>
          </cell>
          <cell r="U170">
            <v>0</v>
          </cell>
          <cell r="V170">
            <v>3.5</v>
          </cell>
          <cell r="W170">
            <v>2</v>
          </cell>
          <cell r="X170">
            <v>0</v>
          </cell>
          <cell r="Y170">
            <v>0.5</v>
          </cell>
          <cell r="Z170">
            <v>2.5</v>
          </cell>
          <cell r="AA170">
            <v>8.5</v>
          </cell>
          <cell r="AB170">
            <v>1</v>
          </cell>
          <cell r="AC170">
            <v>1.5</v>
          </cell>
          <cell r="AD170">
            <v>0.76</v>
          </cell>
          <cell r="AE170">
            <v>0</v>
          </cell>
          <cell r="AF170">
            <v>2.2599999999999998</v>
          </cell>
          <cell r="AG170">
            <v>3.26</v>
          </cell>
          <cell r="AH170">
            <v>34.51</v>
          </cell>
          <cell r="AI170">
            <v>1</v>
          </cell>
          <cell r="AJ170">
            <v>0</v>
          </cell>
          <cell r="AK170" t="str">
            <v>N/A</v>
          </cell>
        </row>
        <row r="171">
          <cell r="A171">
            <v>68</v>
          </cell>
          <cell r="B171">
            <v>169</v>
          </cell>
          <cell r="C171" t="str">
            <v>Departamento Nacional de Investigaciones</v>
          </cell>
          <cell r="D171">
            <v>9</v>
          </cell>
          <cell r="E171">
            <v>3.5</v>
          </cell>
          <cell r="F171">
            <v>1.75</v>
          </cell>
          <cell r="G171">
            <v>5.25</v>
          </cell>
          <cell r="H171">
            <v>0</v>
          </cell>
          <cell r="I171">
            <v>0</v>
          </cell>
          <cell r="J171">
            <v>2.5</v>
          </cell>
          <cell r="K171">
            <v>2.5</v>
          </cell>
          <cell r="L171">
            <v>5.7</v>
          </cell>
          <cell r="M171">
            <v>2</v>
          </cell>
          <cell r="N171">
            <v>1.8</v>
          </cell>
          <cell r="O171">
            <v>9.5</v>
          </cell>
          <cell r="P171">
            <v>26.25</v>
          </cell>
          <cell r="Q171">
            <v>4</v>
          </cell>
          <cell r="R171">
            <v>0</v>
          </cell>
          <cell r="S171">
            <v>4</v>
          </cell>
          <cell r="T171">
            <v>1.6</v>
          </cell>
          <cell r="U171">
            <v>0</v>
          </cell>
          <cell r="V171">
            <v>1.6</v>
          </cell>
          <cell r="W171">
            <v>0</v>
          </cell>
          <cell r="X171">
            <v>0</v>
          </cell>
          <cell r="Y171">
            <v>2.5</v>
          </cell>
          <cell r="Z171">
            <v>0</v>
          </cell>
          <cell r="AA171">
            <v>8.1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34.35</v>
          </cell>
          <cell r="AI171">
            <v>0</v>
          </cell>
          <cell r="AJ171">
            <v>1</v>
          </cell>
          <cell r="AK171" t="str">
            <v>Direcciones Generales</v>
          </cell>
        </row>
        <row r="172">
          <cell r="A172">
            <v>274</v>
          </cell>
          <cell r="B172">
            <v>170</v>
          </cell>
          <cell r="C172" t="str">
            <v>Corporación de Fomento de la Industria Hotelera y Desarrollo del Turismo</v>
          </cell>
          <cell r="D172">
            <v>6.4</v>
          </cell>
          <cell r="E172">
            <v>2</v>
          </cell>
          <cell r="F172">
            <v>1.25</v>
          </cell>
          <cell r="G172">
            <v>3.25</v>
          </cell>
          <cell r="H172">
            <v>2.5668706299999999</v>
          </cell>
          <cell r="I172">
            <v>2</v>
          </cell>
          <cell r="J172">
            <v>1.75</v>
          </cell>
          <cell r="K172">
            <v>6.3168706300000004</v>
          </cell>
          <cell r="L172">
            <v>3.1</v>
          </cell>
          <cell r="M172">
            <v>2</v>
          </cell>
          <cell r="N172">
            <v>1.6</v>
          </cell>
          <cell r="O172">
            <v>6.6999999999999993</v>
          </cell>
          <cell r="P172">
            <v>22.666870629999998</v>
          </cell>
          <cell r="Q172">
            <v>0</v>
          </cell>
          <cell r="R172">
            <v>3</v>
          </cell>
          <cell r="S172">
            <v>3</v>
          </cell>
          <cell r="T172">
            <v>3.2</v>
          </cell>
          <cell r="U172">
            <v>0</v>
          </cell>
          <cell r="V172">
            <v>3.2</v>
          </cell>
          <cell r="W172">
            <v>4.91</v>
          </cell>
          <cell r="X172">
            <v>0</v>
          </cell>
          <cell r="Y172">
            <v>0.5</v>
          </cell>
          <cell r="Z172">
            <v>0</v>
          </cell>
          <cell r="AA172">
            <v>11.61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34.276870629999998</v>
          </cell>
          <cell r="AI172">
            <v>0</v>
          </cell>
          <cell r="AJ172">
            <v>1</v>
          </cell>
          <cell r="AK172" t="str">
            <v>Organismos Descentralizados Funcionalmente</v>
          </cell>
        </row>
        <row r="173">
          <cell r="A173">
            <v>89</v>
          </cell>
          <cell r="B173">
            <v>171</v>
          </cell>
          <cell r="C173" t="str">
            <v>Instituto Dominicano de Seguros Sociales</v>
          </cell>
          <cell r="D173">
            <v>6.6</v>
          </cell>
          <cell r="E173">
            <v>1.5</v>
          </cell>
          <cell r="F173">
            <v>1.75</v>
          </cell>
          <cell r="G173">
            <v>3.25</v>
          </cell>
          <cell r="H173">
            <v>0</v>
          </cell>
          <cell r="I173">
            <v>2</v>
          </cell>
          <cell r="J173">
            <v>2.5</v>
          </cell>
          <cell r="K173">
            <v>4.5</v>
          </cell>
          <cell r="L173">
            <v>3.2</v>
          </cell>
          <cell r="M173">
            <v>1.2</v>
          </cell>
          <cell r="N173">
            <v>2</v>
          </cell>
          <cell r="O173">
            <v>6.4</v>
          </cell>
          <cell r="P173">
            <v>20.75</v>
          </cell>
          <cell r="Q173">
            <v>0</v>
          </cell>
          <cell r="R173">
            <v>0</v>
          </cell>
          <cell r="S173">
            <v>0</v>
          </cell>
          <cell r="T173">
            <v>3.8</v>
          </cell>
          <cell r="U173">
            <v>0</v>
          </cell>
          <cell r="V173">
            <v>3.8</v>
          </cell>
          <cell r="W173">
            <v>4.97</v>
          </cell>
          <cell r="X173">
            <v>0.5</v>
          </cell>
          <cell r="Y173">
            <v>0.5</v>
          </cell>
          <cell r="Z173">
            <v>2.75</v>
          </cell>
          <cell r="AA173">
            <v>12.52</v>
          </cell>
          <cell r="AB173">
            <v>1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1</v>
          </cell>
          <cell r="AH173">
            <v>34.269999999999996</v>
          </cell>
          <cell r="AI173">
            <v>0</v>
          </cell>
          <cell r="AJ173">
            <v>1</v>
          </cell>
          <cell r="AK173" t="str">
            <v>Organismos Descentralizados Funcionalmente</v>
          </cell>
        </row>
        <row r="174">
          <cell r="A174">
            <v>293</v>
          </cell>
          <cell r="B174">
            <v>172</v>
          </cell>
          <cell r="C174" t="str">
            <v>Organismo Dominicano de Acreditación</v>
          </cell>
          <cell r="D174">
            <v>0.8</v>
          </cell>
          <cell r="E174">
            <v>0</v>
          </cell>
          <cell r="F174">
            <v>0.75</v>
          </cell>
          <cell r="G174">
            <v>0.75</v>
          </cell>
          <cell r="H174">
            <v>2</v>
          </cell>
          <cell r="I174">
            <v>0</v>
          </cell>
          <cell r="J174">
            <v>2.5</v>
          </cell>
          <cell r="K174">
            <v>4.5</v>
          </cell>
          <cell r="L174">
            <v>2.5</v>
          </cell>
          <cell r="M174">
            <v>1.6</v>
          </cell>
          <cell r="N174">
            <v>0</v>
          </cell>
          <cell r="O174">
            <v>4.0999999999999996</v>
          </cell>
          <cell r="P174">
            <v>10.149999999999999</v>
          </cell>
          <cell r="Q174">
            <v>0</v>
          </cell>
          <cell r="R174">
            <v>0</v>
          </cell>
          <cell r="S174">
            <v>0</v>
          </cell>
          <cell r="T174">
            <v>4.0999999999999996</v>
          </cell>
          <cell r="U174">
            <v>3</v>
          </cell>
          <cell r="V174">
            <v>7.1</v>
          </cell>
          <cell r="W174">
            <v>2.58</v>
          </cell>
          <cell r="X174">
            <v>0</v>
          </cell>
          <cell r="Y174">
            <v>0.5</v>
          </cell>
          <cell r="Z174">
            <v>2.75</v>
          </cell>
          <cell r="AA174">
            <v>12.93</v>
          </cell>
          <cell r="AB174">
            <v>1</v>
          </cell>
          <cell r="AC174">
            <v>10</v>
          </cell>
          <cell r="AD174">
            <v>0</v>
          </cell>
          <cell r="AE174">
            <v>0</v>
          </cell>
          <cell r="AF174">
            <v>10</v>
          </cell>
          <cell r="AG174">
            <v>11</v>
          </cell>
          <cell r="AH174">
            <v>34.08</v>
          </cell>
          <cell r="AI174">
            <v>0</v>
          </cell>
          <cell r="AJ174">
            <v>1</v>
          </cell>
          <cell r="AK174" t="str">
            <v>Organismos Descentralizados Funcionalmente</v>
          </cell>
        </row>
        <row r="175">
          <cell r="A175">
            <v>504</v>
          </cell>
          <cell r="B175">
            <v>173</v>
          </cell>
          <cell r="C175" t="str">
            <v>Jardín Botánico Nacional Doctor Rafael María Moscoso</v>
          </cell>
          <cell r="D175">
            <v>4.5999999999999996</v>
          </cell>
          <cell r="E175">
            <v>1</v>
          </cell>
          <cell r="F175">
            <v>1.25</v>
          </cell>
          <cell r="G175">
            <v>2.25</v>
          </cell>
          <cell r="H175">
            <v>2.0568181800000001</v>
          </cell>
          <cell r="I175">
            <v>2</v>
          </cell>
          <cell r="J175">
            <v>2.5</v>
          </cell>
          <cell r="K175">
            <v>6.5568181800000005</v>
          </cell>
          <cell r="L175">
            <v>3.1</v>
          </cell>
          <cell r="M175">
            <v>1.2</v>
          </cell>
          <cell r="N175">
            <v>0.4</v>
          </cell>
          <cell r="O175">
            <v>4.7</v>
          </cell>
          <cell r="P175">
            <v>18.106818180000001</v>
          </cell>
          <cell r="Q175">
            <v>0</v>
          </cell>
          <cell r="R175">
            <v>4</v>
          </cell>
          <cell r="S175">
            <v>4</v>
          </cell>
          <cell r="T175">
            <v>1.6</v>
          </cell>
          <cell r="U175">
            <v>2</v>
          </cell>
          <cell r="V175">
            <v>3.6</v>
          </cell>
          <cell r="W175">
            <v>5</v>
          </cell>
          <cell r="X175">
            <v>0</v>
          </cell>
          <cell r="Y175">
            <v>0</v>
          </cell>
          <cell r="Z175">
            <v>2.75</v>
          </cell>
          <cell r="AA175">
            <v>15.35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33.456818179999999</v>
          </cell>
          <cell r="AI175">
            <v>0</v>
          </cell>
          <cell r="AJ175">
            <v>1</v>
          </cell>
          <cell r="AK175" t="str">
            <v>Organismos Descentralizados Funcionalmente</v>
          </cell>
        </row>
        <row r="176">
          <cell r="A176">
            <v>67</v>
          </cell>
          <cell r="B176">
            <v>174</v>
          </cell>
          <cell r="C176" t="str">
            <v>Consejo Estatal del Azúcar</v>
          </cell>
          <cell r="D176">
            <v>6.6</v>
          </cell>
          <cell r="E176">
            <v>3.5</v>
          </cell>
          <cell r="F176">
            <v>1.25</v>
          </cell>
          <cell r="G176">
            <v>4.75</v>
          </cell>
          <cell r="H176">
            <v>1.4356286700000001</v>
          </cell>
          <cell r="I176">
            <v>2</v>
          </cell>
          <cell r="J176">
            <v>1.75</v>
          </cell>
          <cell r="K176">
            <v>5.1856286699999998</v>
          </cell>
          <cell r="L176">
            <v>4.3</v>
          </cell>
          <cell r="M176">
            <v>1.6</v>
          </cell>
          <cell r="N176">
            <v>1.4</v>
          </cell>
          <cell r="O176">
            <v>7.3000000000000007</v>
          </cell>
          <cell r="P176">
            <v>23.835628670000002</v>
          </cell>
          <cell r="Q176">
            <v>0</v>
          </cell>
          <cell r="R176">
            <v>0</v>
          </cell>
          <cell r="S176">
            <v>0</v>
          </cell>
          <cell r="T176">
            <v>3.8</v>
          </cell>
          <cell r="U176">
            <v>0</v>
          </cell>
          <cell r="V176">
            <v>3.8</v>
          </cell>
          <cell r="W176">
            <v>2</v>
          </cell>
          <cell r="X176">
            <v>0.5</v>
          </cell>
          <cell r="Y176">
            <v>0.5</v>
          </cell>
          <cell r="Z176">
            <v>1.75</v>
          </cell>
          <cell r="AA176">
            <v>8.5500000000000007</v>
          </cell>
          <cell r="AB176">
            <v>1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</v>
          </cell>
          <cell r="AH176">
            <v>33.385628670000003</v>
          </cell>
          <cell r="AI176">
            <v>0</v>
          </cell>
          <cell r="AJ176">
            <v>1</v>
          </cell>
          <cell r="AK176" t="str">
            <v>Consejos, Comisiones y Comités</v>
          </cell>
        </row>
        <row r="177">
          <cell r="A177">
            <v>93</v>
          </cell>
          <cell r="B177">
            <v>175</v>
          </cell>
          <cell r="C177" t="str">
            <v>Instituto del Tabaco de la República Dominicana</v>
          </cell>
          <cell r="D177">
            <v>6.2</v>
          </cell>
          <cell r="E177">
            <v>3.5</v>
          </cell>
          <cell r="F177">
            <v>1.5</v>
          </cell>
          <cell r="G177">
            <v>5</v>
          </cell>
          <cell r="H177">
            <v>0.23050459000000001</v>
          </cell>
          <cell r="I177">
            <v>2</v>
          </cell>
          <cell r="J177">
            <v>1.75</v>
          </cell>
          <cell r="K177">
            <v>3.9805045899999998</v>
          </cell>
          <cell r="L177">
            <v>3.4</v>
          </cell>
          <cell r="M177">
            <v>1.6</v>
          </cell>
          <cell r="N177">
            <v>1.6</v>
          </cell>
          <cell r="O177">
            <v>6.6</v>
          </cell>
          <cell r="P177">
            <v>21.78050459</v>
          </cell>
          <cell r="Q177">
            <v>0</v>
          </cell>
          <cell r="R177">
            <v>0</v>
          </cell>
          <cell r="S177">
            <v>0</v>
          </cell>
          <cell r="T177">
            <v>2.5</v>
          </cell>
          <cell r="U177">
            <v>0</v>
          </cell>
          <cell r="V177">
            <v>2.5</v>
          </cell>
          <cell r="W177">
            <v>4.76</v>
          </cell>
          <cell r="X177">
            <v>0.5</v>
          </cell>
          <cell r="Y177">
            <v>0.5</v>
          </cell>
          <cell r="Z177">
            <v>0.75</v>
          </cell>
          <cell r="AA177">
            <v>9.01</v>
          </cell>
          <cell r="AB177">
            <v>1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1</v>
          </cell>
          <cell r="AH177">
            <v>31.790504589999998</v>
          </cell>
          <cell r="AI177">
            <v>0</v>
          </cell>
          <cell r="AJ177">
            <v>1</v>
          </cell>
          <cell r="AK177" t="str">
            <v>Organismos Descentralizados Funcionalmente</v>
          </cell>
        </row>
        <row r="178">
          <cell r="A178">
            <v>541</v>
          </cell>
          <cell r="B178">
            <v>176</v>
          </cell>
          <cell r="C178" t="str">
            <v>Cuerpo Especializado de Seguridad Turística</v>
          </cell>
          <cell r="D178">
            <v>9.1999999999999993</v>
          </cell>
          <cell r="E178">
            <v>0</v>
          </cell>
          <cell r="F178">
            <v>1.25</v>
          </cell>
          <cell r="G178">
            <v>1.25</v>
          </cell>
          <cell r="H178">
            <v>2</v>
          </cell>
          <cell r="I178">
            <v>2</v>
          </cell>
          <cell r="J178">
            <v>2.5</v>
          </cell>
          <cell r="K178">
            <v>6.5</v>
          </cell>
          <cell r="L178">
            <v>4.5</v>
          </cell>
          <cell r="M178">
            <v>2</v>
          </cell>
          <cell r="N178">
            <v>1.6</v>
          </cell>
          <cell r="O178">
            <v>8.1</v>
          </cell>
          <cell r="P178">
            <v>25.049999999999997</v>
          </cell>
          <cell r="Q178">
            <v>0</v>
          </cell>
          <cell r="R178">
            <v>0</v>
          </cell>
          <cell r="S178">
            <v>0</v>
          </cell>
          <cell r="T178">
            <v>3.4</v>
          </cell>
          <cell r="U178">
            <v>0</v>
          </cell>
          <cell r="V178">
            <v>3.4</v>
          </cell>
          <cell r="W178">
            <v>0</v>
          </cell>
          <cell r="X178">
            <v>0</v>
          </cell>
          <cell r="Y178">
            <v>0.5</v>
          </cell>
          <cell r="Z178">
            <v>1.75</v>
          </cell>
          <cell r="AA178">
            <v>5.65</v>
          </cell>
          <cell r="AB178">
            <v>1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1</v>
          </cell>
          <cell r="AH178">
            <v>31.699999999999996</v>
          </cell>
          <cell r="AI178">
            <v>0</v>
          </cell>
          <cell r="AJ178">
            <v>1</v>
          </cell>
          <cell r="AK178" t="str">
            <v>Direcciones Generales</v>
          </cell>
        </row>
        <row r="179">
          <cell r="A179">
            <v>525</v>
          </cell>
          <cell r="B179">
            <v>177</v>
          </cell>
          <cell r="C179" t="str">
            <v>Instituto Nacional de Migración</v>
          </cell>
          <cell r="D179">
            <v>7.4</v>
          </cell>
          <cell r="E179">
            <v>0</v>
          </cell>
          <cell r="F179">
            <v>1.25</v>
          </cell>
          <cell r="G179">
            <v>1.25</v>
          </cell>
          <cell r="H179">
            <v>3.5</v>
          </cell>
          <cell r="I179">
            <v>2</v>
          </cell>
          <cell r="J179">
            <v>1.75</v>
          </cell>
          <cell r="K179">
            <v>7.25</v>
          </cell>
          <cell r="L179">
            <v>2.2999999999999998</v>
          </cell>
          <cell r="M179">
            <v>1.6</v>
          </cell>
          <cell r="N179">
            <v>0.9</v>
          </cell>
          <cell r="O179">
            <v>4.8</v>
          </cell>
          <cell r="P179">
            <v>20.7</v>
          </cell>
          <cell r="Q179">
            <v>0</v>
          </cell>
          <cell r="R179">
            <v>3</v>
          </cell>
          <cell r="S179">
            <v>3</v>
          </cell>
          <cell r="T179">
            <v>4.0999999999999996</v>
          </cell>
          <cell r="U179">
            <v>0</v>
          </cell>
          <cell r="V179">
            <v>4.0999999999999996</v>
          </cell>
          <cell r="W179">
            <v>0</v>
          </cell>
          <cell r="X179">
            <v>0</v>
          </cell>
          <cell r="Y179">
            <v>0.5</v>
          </cell>
          <cell r="Z179">
            <v>2</v>
          </cell>
          <cell r="AA179">
            <v>9.6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30.299999999999997</v>
          </cell>
          <cell r="AI179">
            <v>0</v>
          </cell>
          <cell r="AJ179">
            <v>1</v>
          </cell>
          <cell r="AK179" t="str">
            <v>Direcciones Generales</v>
          </cell>
        </row>
        <row r="180">
          <cell r="A180">
            <v>144</v>
          </cell>
          <cell r="B180">
            <v>178</v>
          </cell>
          <cell r="C180" t="str">
            <v>Ayuntamiento Santo Domingo Oeste</v>
          </cell>
          <cell r="D180">
            <v>2.8</v>
          </cell>
          <cell r="E180">
            <v>2</v>
          </cell>
          <cell r="F180">
            <v>1.75</v>
          </cell>
          <cell r="G180">
            <v>3.75</v>
          </cell>
          <cell r="H180">
            <v>3.5</v>
          </cell>
          <cell r="I180">
            <v>2</v>
          </cell>
          <cell r="J180">
            <v>1.75</v>
          </cell>
          <cell r="K180">
            <v>7.25</v>
          </cell>
          <cell r="L180">
            <v>2.6</v>
          </cell>
          <cell r="M180">
            <v>0</v>
          </cell>
          <cell r="N180">
            <v>2</v>
          </cell>
          <cell r="O180">
            <v>4.5999999999999996</v>
          </cell>
          <cell r="P180">
            <v>18.399999999999999</v>
          </cell>
          <cell r="Q180">
            <v>0</v>
          </cell>
          <cell r="R180">
            <v>0</v>
          </cell>
          <cell r="S180">
            <v>0</v>
          </cell>
          <cell r="T180">
            <v>4.0999999999999996</v>
          </cell>
          <cell r="U180">
            <v>5</v>
          </cell>
          <cell r="V180">
            <v>9.1</v>
          </cell>
          <cell r="W180">
            <v>0</v>
          </cell>
          <cell r="X180">
            <v>0</v>
          </cell>
          <cell r="Y180">
            <v>0</v>
          </cell>
          <cell r="Z180">
            <v>1.5</v>
          </cell>
          <cell r="AA180">
            <v>10.6</v>
          </cell>
          <cell r="AB180">
            <v>1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1</v>
          </cell>
          <cell r="AH180">
            <v>30</v>
          </cell>
          <cell r="AI180">
            <v>1</v>
          </cell>
          <cell r="AJ180">
            <v>0</v>
          </cell>
          <cell r="AK180" t="str">
            <v>N/A</v>
          </cell>
        </row>
        <row r="181">
          <cell r="A181">
            <v>523</v>
          </cell>
          <cell r="B181">
            <v>179</v>
          </cell>
          <cell r="C181" t="str">
            <v>Consejo Nacional Para el Cambio Climático y Mecanismo De Desarrollo Limpio</v>
          </cell>
          <cell r="D181">
            <v>2.8</v>
          </cell>
          <cell r="E181">
            <v>1</v>
          </cell>
          <cell r="F181">
            <v>0.75</v>
          </cell>
          <cell r="G181">
            <v>1.75</v>
          </cell>
          <cell r="H181">
            <v>1.75</v>
          </cell>
          <cell r="I181">
            <v>2</v>
          </cell>
          <cell r="J181">
            <v>2.5</v>
          </cell>
          <cell r="K181">
            <v>6.25</v>
          </cell>
          <cell r="L181">
            <v>2.2999999999999998</v>
          </cell>
          <cell r="M181">
            <v>0.8</v>
          </cell>
          <cell r="N181">
            <v>1.2</v>
          </cell>
          <cell r="O181">
            <v>4.3</v>
          </cell>
          <cell r="P181">
            <v>15.100000000000001</v>
          </cell>
          <cell r="Q181">
            <v>0</v>
          </cell>
          <cell r="R181">
            <v>0</v>
          </cell>
          <cell r="S181">
            <v>0</v>
          </cell>
          <cell r="T181">
            <v>3.5</v>
          </cell>
          <cell r="U181">
            <v>2</v>
          </cell>
          <cell r="V181">
            <v>5.5</v>
          </cell>
          <cell r="W181">
            <v>3.86</v>
          </cell>
          <cell r="X181">
            <v>0</v>
          </cell>
          <cell r="Y181">
            <v>0.5</v>
          </cell>
          <cell r="Z181">
            <v>0</v>
          </cell>
          <cell r="AA181">
            <v>9.86</v>
          </cell>
          <cell r="AB181">
            <v>0</v>
          </cell>
          <cell r="AC181">
            <v>5.0049999999999999</v>
          </cell>
          <cell r="AD181">
            <v>0</v>
          </cell>
          <cell r="AE181">
            <v>0</v>
          </cell>
          <cell r="AF181">
            <v>5.0049999999999999</v>
          </cell>
          <cell r="AG181">
            <v>5.0049999999999999</v>
          </cell>
          <cell r="AH181">
            <v>29.965</v>
          </cell>
          <cell r="AI181">
            <v>0</v>
          </cell>
          <cell r="AJ181">
            <v>1</v>
          </cell>
          <cell r="AK181" t="str">
            <v>Consejos, Comisiones y Comités</v>
          </cell>
        </row>
        <row r="182">
          <cell r="A182">
            <v>64</v>
          </cell>
          <cell r="B182">
            <v>180</v>
          </cell>
          <cell r="C182" t="str">
            <v>Instituto de Innovación en Biotecnología e Industria</v>
          </cell>
          <cell r="D182">
            <v>2.8</v>
          </cell>
          <cell r="E182">
            <v>1.5</v>
          </cell>
          <cell r="F182">
            <v>2</v>
          </cell>
          <cell r="G182">
            <v>3.5</v>
          </cell>
          <cell r="H182">
            <v>2.5</v>
          </cell>
          <cell r="I182">
            <v>0</v>
          </cell>
          <cell r="J182">
            <v>2.5</v>
          </cell>
          <cell r="K182">
            <v>5</v>
          </cell>
          <cell r="L182">
            <v>2.6</v>
          </cell>
          <cell r="M182">
            <v>1.6</v>
          </cell>
          <cell r="N182">
            <v>1.8</v>
          </cell>
          <cell r="O182">
            <v>6</v>
          </cell>
          <cell r="P182">
            <v>17.3</v>
          </cell>
          <cell r="Q182">
            <v>2</v>
          </cell>
          <cell r="R182">
            <v>0</v>
          </cell>
          <cell r="S182">
            <v>2</v>
          </cell>
          <cell r="T182">
            <v>3.8</v>
          </cell>
          <cell r="U182">
            <v>0</v>
          </cell>
          <cell r="V182">
            <v>3.8</v>
          </cell>
          <cell r="W182">
            <v>2.21</v>
          </cell>
          <cell r="X182">
            <v>0</v>
          </cell>
          <cell r="Y182">
            <v>0.5</v>
          </cell>
          <cell r="Z182">
            <v>3</v>
          </cell>
          <cell r="AA182">
            <v>11.51</v>
          </cell>
          <cell r="AB182">
            <v>1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1</v>
          </cell>
          <cell r="AH182">
            <v>29.810000000000002</v>
          </cell>
          <cell r="AI182">
            <v>0</v>
          </cell>
          <cell r="AJ182">
            <v>1</v>
          </cell>
          <cell r="AK182" t="str">
            <v>Direcciones Generales</v>
          </cell>
        </row>
        <row r="183">
          <cell r="A183">
            <v>83</v>
          </cell>
          <cell r="B183">
            <v>181</v>
          </cell>
          <cell r="C183" t="str">
            <v>Corporación del Acueducto y Alcantarillado de la Vega</v>
          </cell>
          <cell r="D183">
            <v>3.4</v>
          </cell>
          <cell r="E183">
            <v>1</v>
          </cell>
          <cell r="F183">
            <v>1.5</v>
          </cell>
          <cell r="G183">
            <v>2.5</v>
          </cell>
          <cell r="H183">
            <v>1</v>
          </cell>
          <cell r="I183">
            <v>2</v>
          </cell>
          <cell r="J183">
            <v>1.75</v>
          </cell>
          <cell r="K183">
            <v>4.75</v>
          </cell>
          <cell r="L183">
            <v>4</v>
          </cell>
          <cell r="M183">
            <v>1.2</v>
          </cell>
          <cell r="N183">
            <v>1.3</v>
          </cell>
          <cell r="O183">
            <v>6.5</v>
          </cell>
          <cell r="P183">
            <v>17.149999999999999</v>
          </cell>
          <cell r="Q183">
            <v>0</v>
          </cell>
          <cell r="R183">
            <v>0</v>
          </cell>
          <cell r="S183">
            <v>0</v>
          </cell>
          <cell r="T183">
            <v>2.5</v>
          </cell>
          <cell r="U183">
            <v>0</v>
          </cell>
          <cell r="V183">
            <v>2.5</v>
          </cell>
          <cell r="W183">
            <v>0</v>
          </cell>
          <cell r="X183">
            <v>0</v>
          </cell>
          <cell r="Y183">
            <v>0.5</v>
          </cell>
          <cell r="Z183">
            <v>2.5</v>
          </cell>
          <cell r="AA183">
            <v>5.5</v>
          </cell>
          <cell r="AB183">
            <v>1</v>
          </cell>
          <cell r="AC183">
            <v>6</v>
          </cell>
          <cell r="AD183">
            <v>0</v>
          </cell>
          <cell r="AE183">
            <v>0</v>
          </cell>
          <cell r="AF183">
            <v>6</v>
          </cell>
          <cell r="AG183">
            <v>7</v>
          </cell>
          <cell r="AH183">
            <v>29.65</v>
          </cell>
          <cell r="AI183">
            <v>1</v>
          </cell>
          <cell r="AJ183">
            <v>1</v>
          </cell>
          <cell r="AK183" t="str">
            <v>Organismos Descentralizados Funcionalmente</v>
          </cell>
        </row>
        <row r="184">
          <cell r="A184">
            <v>181</v>
          </cell>
          <cell r="B184">
            <v>182</v>
          </cell>
          <cell r="C184" t="str">
            <v>Oficina Nacional de Derecho de Autor</v>
          </cell>
          <cell r="D184">
            <v>0.8</v>
          </cell>
          <cell r="E184">
            <v>3</v>
          </cell>
          <cell r="F184">
            <v>1.25</v>
          </cell>
          <cell r="G184">
            <v>4.25</v>
          </cell>
          <cell r="H184">
            <v>1.375</v>
          </cell>
          <cell r="I184">
            <v>0</v>
          </cell>
          <cell r="J184">
            <v>1.75</v>
          </cell>
          <cell r="K184">
            <v>3.125</v>
          </cell>
          <cell r="L184">
            <v>2.4</v>
          </cell>
          <cell r="M184">
            <v>0.4</v>
          </cell>
          <cell r="N184">
            <v>0.7</v>
          </cell>
          <cell r="O184">
            <v>3.5</v>
          </cell>
          <cell r="P184">
            <v>11.675000000000001</v>
          </cell>
          <cell r="Q184">
            <v>0</v>
          </cell>
          <cell r="R184">
            <v>0</v>
          </cell>
          <cell r="S184">
            <v>0</v>
          </cell>
          <cell r="T184">
            <v>4.7</v>
          </cell>
          <cell r="U184">
            <v>0</v>
          </cell>
          <cell r="V184">
            <v>4.7</v>
          </cell>
          <cell r="W184">
            <v>0</v>
          </cell>
          <cell r="X184">
            <v>0</v>
          </cell>
          <cell r="Y184">
            <v>0.5</v>
          </cell>
          <cell r="Z184">
            <v>1.75</v>
          </cell>
          <cell r="AA184">
            <v>6.95</v>
          </cell>
          <cell r="AB184">
            <v>1</v>
          </cell>
          <cell r="AC184">
            <v>10</v>
          </cell>
          <cell r="AD184">
            <v>0</v>
          </cell>
          <cell r="AE184">
            <v>0</v>
          </cell>
          <cell r="AF184">
            <v>10</v>
          </cell>
          <cell r="AG184">
            <v>11</v>
          </cell>
          <cell r="AH184">
            <v>29.625</v>
          </cell>
          <cell r="AI184">
            <v>0</v>
          </cell>
          <cell r="AJ184">
            <v>1</v>
          </cell>
          <cell r="AK184" t="str">
            <v>Direcciones Generales</v>
          </cell>
        </row>
        <row r="185">
          <cell r="A185">
            <v>297</v>
          </cell>
          <cell r="B185">
            <v>183</v>
          </cell>
          <cell r="C185" t="str">
            <v>Instituto Dominicano de Investigaciones Agropecuarias y Forestales</v>
          </cell>
          <cell r="D185">
            <v>2.6</v>
          </cell>
          <cell r="E185">
            <v>0</v>
          </cell>
          <cell r="F185">
            <v>0.25</v>
          </cell>
          <cell r="G185">
            <v>0.25</v>
          </cell>
          <cell r="H185">
            <v>0</v>
          </cell>
          <cell r="I185">
            <v>0</v>
          </cell>
          <cell r="J185">
            <v>1.75</v>
          </cell>
          <cell r="K185">
            <v>1.75</v>
          </cell>
          <cell r="L185">
            <v>3.4</v>
          </cell>
          <cell r="M185">
            <v>0.8</v>
          </cell>
          <cell r="N185">
            <v>1.4</v>
          </cell>
          <cell r="O185">
            <v>5.6</v>
          </cell>
          <cell r="P185">
            <v>10.199999999999999</v>
          </cell>
          <cell r="Q185">
            <v>0</v>
          </cell>
          <cell r="R185">
            <v>0</v>
          </cell>
          <cell r="S185">
            <v>0</v>
          </cell>
          <cell r="T185">
            <v>4.0999999999999996</v>
          </cell>
          <cell r="U185">
            <v>0</v>
          </cell>
          <cell r="V185">
            <v>4.0999999999999996</v>
          </cell>
          <cell r="W185">
            <v>2</v>
          </cell>
          <cell r="X185">
            <v>0</v>
          </cell>
          <cell r="Y185">
            <v>0</v>
          </cell>
          <cell r="Z185">
            <v>1.75</v>
          </cell>
          <cell r="AA185">
            <v>7.85</v>
          </cell>
          <cell r="AB185">
            <v>1</v>
          </cell>
          <cell r="AC185">
            <v>10</v>
          </cell>
          <cell r="AD185">
            <v>0</v>
          </cell>
          <cell r="AE185">
            <v>0</v>
          </cell>
          <cell r="AF185">
            <v>10</v>
          </cell>
          <cell r="AG185">
            <v>11</v>
          </cell>
          <cell r="AH185">
            <v>29.049999999999997</v>
          </cell>
          <cell r="AI185">
            <v>0</v>
          </cell>
          <cell r="AJ185">
            <v>1</v>
          </cell>
          <cell r="AK185" t="str">
            <v>Organismos Descentralizados Funcionalmente</v>
          </cell>
        </row>
        <row r="186">
          <cell r="A186">
            <v>194</v>
          </cell>
          <cell r="B186">
            <v>184</v>
          </cell>
          <cell r="C186" t="str">
            <v>Fondo Especial para el Desarrollo Agropecuario</v>
          </cell>
          <cell r="D186">
            <v>7.4</v>
          </cell>
          <cell r="E186">
            <v>1.5</v>
          </cell>
          <cell r="F186">
            <v>2</v>
          </cell>
          <cell r="G186">
            <v>3.5</v>
          </cell>
          <cell r="H186">
            <v>0.24225664</v>
          </cell>
          <cell r="I186">
            <v>0</v>
          </cell>
          <cell r="J186">
            <v>2.5</v>
          </cell>
          <cell r="K186">
            <v>2.7422566399999999</v>
          </cell>
          <cell r="L186">
            <v>4</v>
          </cell>
          <cell r="M186">
            <v>1.6</v>
          </cell>
          <cell r="N186">
            <v>1.4</v>
          </cell>
          <cell r="O186">
            <v>7</v>
          </cell>
          <cell r="P186">
            <v>20.642256639999999</v>
          </cell>
          <cell r="Q186">
            <v>0</v>
          </cell>
          <cell r="R186">
            <v>0</v>
          </cell>
          <cell r="S186">
            <v>0</v>
          </cell>
          <cell r="T186">
            <v>2.2999999999999998</v>
          </cell>
          <cell r="U186">
            <v>0</v>
          </cell>
          <cell r="V186">
            <v>2.2999999999999998</v>
          </cell>
          <cell r="W186">
            <v>2</v>
          </cell>
          <cell r="X186">
            <v>0</v>
          </cell>
          <cell r="Y186">
            <v>0.5</v>
          </cell>
          <cell r="Z186">
            <v>1.5</v>
          </cell>
          <cell r="AA186">
            <v>6.3</v>
          </cell>
          <cell r="AB186">
            <v>1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1</v>
          </cell>
          <cell r="AH186">
            <v>27.94225664</v>
          </cell>
          <cell r="AI186">
            <v>0</v>
          </cell>
          <cell r="AJ186">
            <v>0</v>
          </cell>
          <cell r="AK186" t="str">
            <v>N/A</v>
          </cell>
        </row>
        <row r="187">
          <cell r="A187">
            <v>102</v>
          </cell>
          <cell r="B187">
            <v>185</v>
          </cell>
          <cell r="C187" t="str">
            <v>Consejo Nacional para la Reglamentación y Fomento de la Industria Lechera</v>
          </cell>
          <cell r="D187">
            <v>2</v>
          </cell>
          <cell r="E187">
            <v>0</v>
          </cell>
          <cell r="F187">
            <v>1.75</v>
          </cell>
          <cell r="G187">
            <v>1.75</v>
          </cell>
          <cell r="H187">
            <v>1.6818181800000001</v>
          </cell>
          <cell r="I187">
            <v>2</v>
          </cell>
          <cell r="J187">
            <v>2.5</v>
          </cell>
          <cell r="K187">
            <v>6.1818181800000005</v>
          </cell>
          <cell r="L187">
            <v>2.8</v>
          </cell>
          <cell r="M187">
            <v>0.8</v>
          </cell>
          <cell r="N187">
            <v>1</v>
          </cell>
          <cell r="O187">
            <v>4.5999999999999996</v>
          </cell>
          <cell r="P187">
            <v>14.53181818</v>
          </cell>
          <cell r="Q187">
            <v>0</v>
          </cell>
          <cell r="R187">
            <v>3</v>
          </cell>
          <cell r="S187">
            <v>3</v>
          </cell>
          <cell r="T187">
            <v>3.8</v>
          </cell>
          <cell r="U187">
            <v>2</v>
          </cell>
          <cell r="V187">
            <v>5.8</v>
          </cell>
          <cell r="W187">
            <v>2</v>
          </cell>
          <cell r="X187">
            <v>0</v>
          </cell>
          <cell r="Y187">
            <v>0.5</v>
          </cell>
          <cell r="Z187">
            <v>1.75</v>
          </cell>
          <cell r="AA187">
            <v>13.05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27.581818179999999</v>
          </cell>
          <cell r="AI187">
            <v>0</v>
          </cell>
          <cell r="AJ187">
            <v>1</v>
          </cell>
          <cell r="AK187" t="str">
            <v>Consejos, Comisiones y Comités</v>
          </cell>
        </row>
        <row r="188">
          <cell r="A188">
            <v>82</v>
          </cell>
          <cell r="B188">
            <v>186</v>
          </cell>
          <cell r="C188" t="str">
            <v>Consejo Nacional de Discapacidad</v>
          </cell>
          <cell r="D188">
            <v>2.8</v>
          </cell>
          <cell r="E188">
            <v>0</v>
          </cell>
          <cell r="F188">
            <v>1.25</v>
          </cell>
          <cell r="G188">
            <v>1.25</v>
          </cell>
          <cell r="H188">
            <v>1.1358695599999999</v>
          </cell>
          <cell r="I188">
            <v>2</v>
          </cell>
          <cell r="J188">
            <v>2.5</v>
          </cell>
          <cell r="K188">
            <v>5.6358695599999997</v>
          </cell>
          <cell r="L188">
            <v>1.2</v>
          </cell>
          <cell r="M188">
            <v>0.8</v>
          </cell>
          <cell r="N188">
            <v>1.4</v>
          </cell>
          <cell r="O188">
            <v>3.4</v>
          </cell>
          <cell r="P188">
            <v>13.085869560000001</v>
          </cell>
          <cell r="Q188">
            <v>0</v>
          </cell>
          <cell r="R188">
            <v>3</v>
          </cell>
          <cell r="S188">
            <v>3</v>
          </cell>
          <cell r="T188">
            <v>4.0999999999999996</v>
          </cell>
          <cell r="U188">
            <v>0</v>
          </cell>
          <cell r="V188">
            <v>4.0999999999999996</v>
          </cell>
          <cell r="W188">
            <v>2.63</v>
          </cell>
          <cell r="X188">
            <v>0</v>
          </cell>
          <cell r="Y188">
            <v>0.5</v>
          </cell>
          <cell r="Z188">
            <v>2</v>
          </cell>
          <cell r="AA188">
            <v>12.23</v>
          </cell>
          <cell r="AB188">
            <v>1</v>
          </cell>
          <cell r="AC188">
            <v>1.0989</v>
          </cell>
          <cell r="AD188">
            <v>0</v>
          </cell>
          <cell r="AE188">
            <v>0</v>
          </cell>
          <cell r="AF188">
            <v>1.0989</v>
          </cell>
          <cell r="AG188">
            <v>2.0989</v>
          </cell>
          <cell r="AH188">
            <v>27.414769560000003</v>
          </cell>
          <cell r="AI188">
            <v>0</v>
          </cell>
          <cell r="AJ188">
            <v>1</v>
          </cell>
          <cell r="AK188" t="str">
            <v>Organismos Descentralizados Funcionalmente</v>
          </cell>
        </row>
        <row r="189">
          <cell r="A189">
            <v>251</v>
          </cell>
          <cell r="B189">
            <v>187</v>
          </cell>
          <cell r="C189" t="str">
            <v>Instituto Nacional de Tránsito y Transporte Terrestre</v>
          </cell>
          <cell r="D189">
            <v>0.8</v>
          </cell>
          <cell r="E189">
            <v>2.5</v>
          </cell>
          <cell r="F189">
            <v>1.5</v>
          </cell>
          <cell r="G189">
            <v>4</v>
          </cell>
          <cell r="H189">
            <v>2.0588235300000002</v>
          </cell>
          <cell r="I189">
            <v>0</v>
          </cell>
          <cell r="J189">
            <v>2.5</v>
          </cell>
          <cell r="K189">
            <v>4.5588235299999997</v>
          </cell>
          <cell r="L189">
            <v>1.7</v>
          </cell>
          <cell r="M189">
            <v>0.8</v>
          </cell>
          <cell r="N189">
            <v>1</v>
          </cell>
          <cell r="O189">
            <v>3.5</v>
          </cell>
          <cell r="P189">
            <v>12.858823529999999</v>
          </cell>
          <cell r="Q189">
            <v>0</v>
          </cell>
          <cell r="R189">
            <v>0</v>
          </cell>
          <cell r="S189">
            <v>0</v>
          </cell>
          <cell r="T189">
            <v>4.0999999999999996</v>
          </cell>
          <cell r="U189">
            <v>0</v>
          </cell>
          <cell r="V189">
            <v>4.0999999999999996</v>
          </cell>
          <cell r="W189">
            <v>0</v>
          </cell>
          <cell r="X189">
            <v>0.5</v>
          </cell>
          <cell r="Y189">
            <v>0</v>
          </cell>
          <cell r="Z189">
            <v>1.75</v>
          </cell>
          <cell r="AA189">
            <v>6.35</v>
          </cell>
          <cell r="AB189">
            <v>1</v>
          </cell>
          <cell r="AC189">
            <v>6</v>
          </cell>
          <cell r="AD189">
            <v>0</v>
          </cell>
          <cell r="AE189">
            <v>0</v>
          </cell>
          <cell r="AF189">
            <v>6</v>
          </cell>
          <cell r="AG189">
            <v>7</v>
          </cell>
          <cell r="AH189">
            <v>26.208823529999997</v>
          </cell>
          <cell r="AI189">
            <v>1</v>
          </cell>
          <cell r="AJ189">
            <v>1</v>
          </cell>
          <cell r="AK189" t="str">
            <v>Direcciones Generales</v>
          </cell>
        </row>
        <row r="190">
          <cell r="A190">
            <v>286</v>
          </cell>
          <cell r="B190">
            <v>188</v>
          </cell>
          <cell r="C190" t="str">
            <v>Ayuntamiento Municipal de Moca</v>
          </cell>
          <cell r="D190">
            <v>1</v>
          </cell>
          <cell r="E190">
            <v>1</v>
          </cell>
          <cell r="F190">
            <v>1.25</v>
          </cell>
          <cell r="G190">
            <v>2.25</v>
          </cell>
          <cell r="H190">
            <v>1.49588363</v>
          </cell>
          <cell r="I190">
            <v>0</v>
          </cell>
          <cell r="J190">
            <v>2.5</v>
          </cell>
          <cell r="K190">
            <v>3.9958836299999998</v>
          </cell>
          <cell r="L190">
            <v>3.1</v>
          </cell>
          <cell r="M190">
            <v>1.2</v>
          </cell>
          <cell r="N190">
            <v>1.2</v>
          </cell>
          <cell r="O190">
            <v>5.5</v>
          </cell>
          <cell r="P190">
            <v>12.74588363</v>
          </cell>
          <cell r="Q190">
            <v>0</v>
          </cell>
          <cell r="R190">
            <v>0</v>
          </cell>
          <cell r="S190">
            <v>0</v>
          </cell>
          <cell r="T190">
            <v>2.2999999999999998</v>
          </cell>
          <cell r="U190">
            <v>0</v>
          </cell>
          <cell r="V190">
            <v>2.2999999999999998</v>
          </cell>
          <cell r="W190">
            <v>0</v>
          </cell>
          <cell r="X190">
            <v>0</v>
          </cell>
          <cell r="Y190">
            <v>0.5</v>
          </cell>
          <cell r="Z190">
            <v>1.75</v>
          </cell>
          <cell r="AA190">
            <v>4.55</v>
          </cell>
          <cell r="AB190">
            <v>1</v>
          </cell>
          <cell r="AC190">
            <v>7.5</v>
          </cell>
          <cell r="AD190">
            <v>0</v>
          </cell>
          <cell r="AE190">
            <v>0</v>
          </cell>
          <cell r="AF190">
            <v>7.5</v>
          </cell>
          <cell r="AG190">
            <v>8.5</v>
          </cell>
          <cell r="AH190">
            <v>25.795883629999999</v>
          </cell>
          <cell r="AI190">
            <v>0</v>
          </cell>
          <cell r="AJ190">
            <v>0</v>
          </cell>
          <cell r="AK190" t="str">
            <v>N/A</v>
          </cell>
        </row>
        <row r="191">
          <cell r="A191">
            <v>79</v>
          </cell>
          <cell r="B191">
            <v>189</v>
          </cell>
          <cell r="C191" t="str">
            <v>Oficina Nacional de Meteorología</v>
          </cell>
          <cell r="D191">
            <v>0</v>
          </cell>
          <cell r="E191">
            <v>3</v>
          </cell>
          <cell r="F191">
            <v>1.75</v>
          </cell>
          <cell r="G191">
            <v>4.75</v>
          </cell>
          <cell r="H191">
            <v>2.23555948</v>
          </cell>
          <cell r="I191">
            <v>2</v>
          </cell>
          <cell r="J191">
            <v>1.75</v>
          </cell>
          <cell r="K191">
            <v>5.98555948</v>
          </cell>
          <cell r="L191">
            <v>2</v>
          </cell>
          <cell r="M191">
            <v>1.2</v>
          </cell>
          <cell r="N191">
            <v>1.2</v>
          </cell>
          <cell r="O191">
            <v>4.4000000000000004</v>
          </cell>
          <cell r="P191">
            <v>15.13555948</v>
          </cell>
          <cell r="Q191">
            <v>0</v>
          </cell>
          <cell r="R191">
            <v>0</v>
          </cell>
          <cell r="S191">
            <v>0</v>
          </cell>
          <cell r="T191">
            <v>2.2999999999999998</v>
          </cell>
          <cell r="U191">
            <v>0</v>
          </cell>
          <cell r="V191">
            <v>2.2999999999999998</v>
          </cell>
          <cell r="W191">
            <v>4.58</v>
          </cell>
          <cell r="X191">
            <v>0</v>
          </cell>
          <cell r="Y191">
            <v>0</v>
          </cell>
          <cell r="Z191">
            <v>1.75</v>
          </cell>
          <cell r="AA191">
            <v>8.629999999999999</v>
          </cell>
          <cell r="AB191">
            <v>2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2</v>
          </cell>
          <cell r="AH191">
            <v>25.76555948</v>
          </cell>
          <cell r="AI191">
            <v>0</v>
          </cell>
          <cell r="AJ191">
            <v>1</v>
          </cell>
          <cell r="AK191" t="str">
            <v>Direcciones Generales</v>
          </cell>
        </row>
        <row r="192">
          <cell r="A192">
            <v>21</v>
          </cell>
          <cell r="B192">
            <v>190</v>
          </cell>
          <cell r="C192" t="str">
            <v>Autoridad Nacional de Asuntos Marítimos</v>
          </cell>
          <cell r="D192">
            <v>1</v>
          </cell>
          <cell r="E192">
            <v>0</v>
          </cell>
          <cell r="F192">
            <v>0.25</v>
          </cell>
          <cell r="G192">
            <v>0.25</v>
          </cell>
          <cell r="H192">
            <v>1.0961538500000001</v>
          </cell>
          <cell r="I192">
            <v>0</v>
          </cell>
          <cell r="J192">
            <v>1.75</v>
          </cell>
          <cell r="K192">
            <v>2.8461538500000003</v>
          </cell>
          <cell r="L192">
            <v>1.2</v>
          </cell>
          <cell r="M192">
            <v>1.2</v>
          </cell>
          <cell r="N192">
            <v>0</v>
          </cell>
          <cell r="O192">
            <v>2.4</v>
          </cell>
          <cell r="P192">
            <v>6.4961538500000007</v>
          </cell>
          <cell r="Q192">
            <v>0</v>
          </cell>
          <cell r="R192">
            <v>1</v>
          </cell>
          <cell r="S192">
            <v>1</v>
          </cell>
          <cell r="T192">
            <v>4.7</v>
          </cell>
          <cell r="U192">
            <v>0</v>
          </cell>
          <cell r="V192">
            <v>4.7</v>
          </cell>
          <cell r="W192">
            <v>0</v>
          </cell>
          <cell r="X192">
            <v>0</v>
          </cell>
          <cell r="Y192">
            <v>0</v>
          </cell>
          <cell r="Z192">
            <v>2.25</v>
          </cell>
          <cell r="AA192">
            <v>7.95</v>
          </cell>
          <cell r="AB192">
            <v>1</v>
          </cell>
          <cell r="AC192">
            <v>10</v>
          </cell>
          <cell r="AD192">
            <v>0</v>
          </cell>
          <cell r="AE192">
            <v>0</v>
          </cell>
          <cell r="AF192">
            <v>10</v>
          </cell>
          <cell r="AG192">
            <v>11</v>
          </cell>
          <cell r="AH192">
            <v>25.446153850000002</v>
          </cell>
          <cell r="AI192">
            <v>0</v>
          </cell>
          <cell r="AJ192">
            <v>1</v>
          </cell>
          <cell r="AK192" t="str">
            <v>Direcciones Generales</v>
          </cell>
        </row>
        <row r="193">
          <cell r="A193">
            <v>52</v>
          </cell>
          <cell r="B193">
            <v>191</v>
          </cell>
          <cell r="C193" t="str">
            <v>Liga Municipal Dominicana</v>
          </cell>
          <cell r="D193">
            <v>1.6</v>
          </cell>
          <cell r="E193">
            <v>1</v>
          </cell>
          <cell r="F193">
            <v>0.75</v>
          </cell>
          <cell r="G193">
            <v>1.75</v>
          </cell>
          <cell r="H193">
            <v>0.35900473999999999</v>
          </cell>
          <cell r="I193">
            <v>0</v>
          </cell>
          <cell r="J193">
            <v>2.5</v>
          </cell>
          <cell r="K193">
            <v>2.85900474</v>
          </cell>
          <cell r="L193">
            <v>2.4</v>
          </cell>
          <cell r="M193">
            <v>1.6</v>
          </cell>
          <cell r="N193">
            <v>0.7</v>
          </cell>
          <cell r="O193">
            <v>4.7</v>
          </cell>
          <cell r="P193">
            <v>10.90900474</v>
          </cell>
          <cell r="Q193">
            <v>0</v>
          </cell>
          <cell r="R193">
            <v>0</v>
          </cell>
          <cell r="S193">
            <v>0</v>
          </cell>
          <cell r="T193">
            <v>4.7</v>
          </cell>
          <cell r="U193">
            <v>2</v>
          </cell>
          <cell r="V193">
            <v>6.7</v>
          </cell>
          <cell r="W193">
            <v>0</v>
          </cell>
          <cell r="X193">
            <v>0</v>
          </cell>
          <cell r="Y193">
            <v>0</v>
          </cell>
          <cell r="Z193">
            <v>2.75</v>
          </cell>
          <cell r="AA193">
            <v>9.4499999999999993</v>
          </cell>
          <cell r="AB193">
            <v>1</v>
          </cell>
          <cell r="AC193">
            <v>4</v>
          </cell>
          <cell r="AD193">
            <v>0</v>
          </cell>
          <cell r="AE193">
            <v>0</v>
          </cell>
          <cell r="AF193">
            <v>4</v>
          </cell>
          <cell r="AG193">
            <v>5</v>
          </cell>
          <cell r="AH193">
            <v>25.35900474</v>
          </cell>
          <cell r="AI193">
            <v>1</v>
          </cell>
          <cell r="AJ193">
            <v>1</v>
          </cell>
          <cell r="AK193" t="str">
            <v>Organismos Descentralizados Funcionalmente</v>
          </cell>
        </row>
        <row r="194">
          <cell r="A194">
            <v>171</v>
          </cell>
          <cell r="B194">
            <v>192</v>
          </cell>
          <cell r="C194" t="str">
            <v>Corporación del Acueducto y Alcantarillado del Municipio de Boca Chica</v>
          </cell>
          <cell r="D194">
            <v>6.4</v>
          </cell>
          <cell r="E194">
            <v>1</v>
          </cell>
          <cell r="F194">
            <v>1.25</v>
          </cell>
          <cell r="G194">
            <v>2.25</v>
          </cell>
          <cell r="H194">
            <v>0.77918533000000001</v>
          </cell>
          <cell r="I194">
            <v>0</v>
          </cell>
          <cell r="J194">
            <v>1.75</v>
          </cell>
          <cell r="K194">
            <v>2.5291853299999998</v>
          </cell>
          <cell r="L194">
            <v>2</v>
          </cell>
          <cell r="M194">
            <v>1.6</v>
          </cell>
          <cell r="N194">
            <v>1.6</v>
          </cell>
          <cell r="O194">
            <v>5.2</v>
          </cell>
          <cell r="P194">
            <v>16.379185329999999</v>
          </cell>
          <cell r="Q194">
            <v>0</v>
          </cell>
          <cell r="R194">
            <v>3</v>
          </cell>
          <cell r="S194">
            <v>3</v>
          </cell>
          <cell r="T194">
            <v>2.2999999999999998</v>
          </cell>
          <cell r="U194">
            <v>0</v>
          </cell>
          <cell r="V194">
            <v>2.2999999999999998</v>
          </cell>
          <cell r="W194">
            <v>0</v>
          </cell>
          <cell r="X194">
            <v>0</v>
          </cell>
          <cell r="Y194">
            <v>0</v>
          </cell>
          <cell r="Z194">
            <v>1.75</v>
          </cell>
          <cell r="AA194">
            <v>7.05</v>
          </cell>
          <cell r="AB194">
            <v>1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1</v>
          </cell>
          <cell r="AH194">
            <v>24.429185329999999</v>
          </cell>
          <cell r="AI194">
            <v>0</v>
          </cell>
          <cell r="AJ194">
            <v>1</v>
          </cell>
          <cell r="AK194" t="str">
            <v>Organismos Descentralizados Funcionalmente</v>
          </cell>
        </row>
        <row r="195">
          <cell r="A195">
            <v>261</v>
          </cell>
          <cell r="B195">
            <v>193</v>
          </cell>
          <cell r="C195" t="str">
            <v>Ayuntamiento de la Romana</v>
          </cell>
          <cell r="D195">
            <v>0.8</v>
          </cell>
          <cell r="E195">
            <v>2</v>
          </cell>
          <cell r="F195">
            <v>1.75</v>
          </cell>
          <cell r="G195">
            <v>3.75</v>
          </cell>
          <cell r="H195">
            <v>1.12154555</v>
          </cell>
          <cell r="I195">
            <v>2</v>
          </cell>
          <cell r="J195">
            <v>1.75</v>
          </cell>
          <cell r="K195">
            <v>4.8715455500000004</v>
          </cell>
          <cell r="L195">
            <v>2.8</v>
          </cell>
          <cell r="M195">
            <v>0.8</v>
          </cell>
          <cell r="N195">
            <v>2</v>
          </cell>
          <cell r="O195">
            <v>5.6</v>
          </cell>
          <cell r="P195">
            <v>15.021545550000001</v>
          </cell>
          <cell r="Q195">
            <v>0</v>
          </cell>
          <cell r="R195">
            <v>0</v>
          </cell>
          <cell r="S195">
            <v>0</v>
          </cell>
          <cell r="T195">
            <v>4.0999999999999996</v>
          </cell>
          <cell r="U195">
            <v>0</v>
          </cell>
          <cell r="V195">
            <v>4.0999999999999996</v>
          </cell>
          <cell r="W195">
            <v>2</v>
          </cell>
          <cell r="X195">
            <v>0</v>
          </cell>
          <cell r="Y195">
            <v>0</v>
          </cell>
          <cell r="Z195">
            <v>1.5</v>
          </cell>
          <cell r="AA195">
            <v>7.6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1</v>
          </cell>
          <cell r="AH195">
            <v>23.62154555</v>
          </cell>
          <cell r="AI195">
            <v>0</v>
          </cell>
          <cell r="AJ195">
            <v>0</v>
          </cell>
          <cell r="AK195" t="str">
            <v>N/A</v>
          </cell>
        </row>
        <row r="196">
          <cell r="A196">
            <v>42</v>
          </cell>
          <cell r="B196">
            <v>194</v>
          </cell>
          <cell r="C196" t="str">
            <v xml:space="preserve">Dirección General de Desarrollo de la Comunidad </v>
          </cell>
          <cell r="D196">
            <v>1.8</v>
          </cell>
          <cell r="E196">
            <v>2</v>
          </cell>
          <cell r="F196">
            <v>1.75</v>
          </cell>
          <cell r="G196">
            <v>3.75</v>
          </cell>
          <cell r="H196">
            <v>2.0769230799999998</v>
          </cell>
          <cell r="I196">
            <v>0</v>
          </cell>
          <cell r="J196">
            <v>1</v>
          </cell>
          <cell r="K196">
            <v>3.0769230799999998</v>
          </cell>
          <cell r="L196">
            <v>2.6</v>
          </cell>
          <cell r="M196">
            <v>1.2</v>
          </cell>
          <cell r="N196">
            <v>1.2</v>
          </cell>
          <cell r="O196">
            <v>5</v>
          </cell>
          <cell r="P196">
            <v>13.626923079999999</v>
          </cell>
          <cell r="Q196">
            <v>0</v>
          </cell>
          <cell r="R196">
            <v>0</v>
          </cell>
          <cell r="S196">
            <v>0</v>
          </cell>
          <cell r="T196">
            <v>4.0999999999999996</v>
          </cell>
          <cell r="U196">
            <v>0</v>
          </cell>
          <cell r="V196">
            <v>4.0999999999999996</v>
          </cell>
          <cell r="W196">
            <v>4.7</v>
          </cell>
          <cell r="X196">
            <v>0</v>
          </cell>
          <cell r="Y196">
            <v>0.5</v>
          </cell>
          <cell r="Z196">
            <v>0</v>
          </cell>
          <cell r="AA196">
            <v>9.3000000000000007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22.926923080000002</v>
          </cell>
          <cell r="AI196">
            <v>0</v>
          </cell>
          <cell r="AJ196">
            <v>1</v>
          </cell>
          <cell r="AK196" t="str">
            <v>Direcciones Generales</v>
          </cell>
        </row>
        <row r="197">
          <cell r="A197">
            <v>18</v>
          </cell>
          <cell r="B197">
            <v>195</v>
          </cell>
          <cell r="C197" t="str">
            <v>Dirección de Fomento y Desarrollo de la Artesanía Nacional</v>
          </cell>
          <cell r="D197">
            <v>1.6</v>
          </cell>
          <cell r="E197">
            <v>0</v>
          </cell>
          <cell r="F197">
            <v>0</v>
          </cell>
          <cell r="G197">
            <v>0</v>
          </cell>
          <cell r="H197">
            <v>2.2022727299999998</v>
          </cell>
          <cell r="I197">
            <v>0</v>
          </cell>
          <cell r="J197">
            <v>1.75</v>
          </cell>
          <cell r="K197">
            <v>3.9522727299999998</v>
          </cell>
          <cell r="L197">
            <v>2.9</v>
          </cell>
          <cell r="M197">
            <v>1.6</v>
          </cell>
          <cell r="N197">
            <v>0.5</v>
          </cell>
          <cell r="O197">
            <v>5</v>
          </cell>
          <cell r="P197">
            <v>10.55227273</v>
          </cell>
          <cell r="Q197">
            <v>0</v>
          </cell>
          <cell r="R197">
            <v>3</v>
          </cell>
          <cell r="S197">
            <v>3</v>
          </cell>
          <cell r="T197">
            <v>4.7</v>
          </cell>
          <cell r="U197">
            <v>0</v>
          </cell>
          <cell r="V197">
            <v>4.7</v>
          </cell>
          <cell r="W197">
            <v>3.41</v>
          </cell>
          <cell r="X197">
            <v>0</v>
          </cell>
          <cell r="Y197">
            <v>0</v>
          </cell>
          <cell r="Z197">
            <v>0.75</v>
          </cell>
          <cell r="AA197">
            <v>11.86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22.412272729999998</v>
          </cell>
          <cell r="AI197">
            <v>0</v>
          </cell>
          <cell r="AJ197">
            <v>1</v>
          </cell>
          <cell r="AK197" t="str">
            <v>Direcciones Generales</v>
          </cell>
        </row>
        <row r="198">
          <cell r="A198">
            <v>506</v>
          </cell>
          <cell r="B198">
            <v>196</v>
          </cell>
          <cell r="C198" t="str">
            <v>Instituto de Desarrollo y Crédito Cooperativo</v>
          </cell>
          <cell r="D198">
            <v>2.6</v>
          </cell>
          <cell r="E198">
            <v>1</v>
          </cell>
          <cell r="F198">
            <v>1.75</v>
          </cell>
          <cell r="G198">
            <v>2.75</v>
          </cell>
          <cell r="H198">
            <v>0.73170829999999998</v>
          </cell>
          <cell r="I198">
            <v>2</v>
          </cell>
          <cell r="J198">
            <v>2.5</v>
          </cell>
          <cell r="K198">
            <v>5.2317083000000002</v>
          </cell>
          <cell r="L198">
            <v>3.4</v>
          </cell>
          <cell r="M198">
            <v>2</v>
          </cell>
          <cell r="N198">
            <v>2</v>
          </cell>
          <cell r="O198">
            <v>7.4</v>
          </cell>
          <cell r="P198">
            <v>17.981708300000001</v>
          </cell>
          <cell r="Q198">
            <v>0</v>
          </cell>
          <cell r="R198">
            <v>0</v>
          </cell>
          <cell r="S198">
            <v>0</v>
          </cell>
          <cell r="T198">
            <v>2</v>
          </cell>
          <cell r="U198">
            <v>0</v>
          </cell>
          <cell r="V198">
            <v>2</v>
          </cell>
          <cell r="W198">
            <v>0.24</v>
          </cell>
          <cell r="X198">
            <v>0</v>
          </cell>
          <cell r="Y198">
            <v>0.5</v>
          </cell>
          <cell r="Z198">
            <v>0</v>
          </cell>
          <cell r="AA198">
            <v>2.74</v>
          </cell>
          <cell r="AB198">
            <v>1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1</v>
          </cell>
          <cell r="AH198">
            <v>21.721708300000003</v>
          </cell>
          <cell r="AI198">
            <v>0</v>
          </cell>
          <cell r="AJ198">
            <v>1</v>
          </cell>
          <cell r="AK198" t="str">
            <v>Organismos Descentralizados Funcionalmente</v>
          </cell>
        </row>
        <row r="199">
          <cell r="A199">
            <v>198</v>
          </cell>
          <cell r="B199">
            <v>197</v>
          </cell>
          <cell r="C199" t="str">
            <v>Parque Zoológico Nacional</v>
          </cell>
          <cell r="D199">
            <v>0</v>
          </cell>
          <cell r="E199">
            <v>1</v>
          </cell>
          <cell r="F199">
            <v>1.75</v>
          </cell>
          <cell r="G199">
            <v>2.75</v>
          </cell>
          <cell r="H199">
            <v>2.5</v>
          </cell>
          <cell r="I199">
            <v>0</v>
          </cell>
          <cell r="J199">
            <v>1.75</v>
          </cell>
          <cell r="K199">
            <v>4.25</v>
          </cell>
          <cell r="L199">
            <v>1.7</v>
          </cell>
          <cell r="M199">
            <v>1.6</v>
          </cell>
          <cell r="N199">
            <v>0.5</v>
          </cell>
          <cell r="O199">
            <v>3.8</v>
          </cell>
          <cell r="P199">
            <v>10.8</v>
          </cell>
          <cell r="Q199">
            <v>0</v>
          </cell>
          <cell r="R199">
            <v>0</v>
          </cell>
          <cell r="S199">
            <v>0</v>
          </cell>
          <cell r="T199">
            <v>3.2</v>
          </cell>
          <cell r="U199">
            <v>0</v>
          </cell>
          <cell r="V199">
            <v>3.2</v>
          </cell>
          <cell r="W199">
            <v>0</v>
          </cell>
          <cell r="X199">
            <v>0</v>
          </cell>
          <cell r="Y199">
            <v>0.5</v>
          </cell>
          <cell r="Z199">
            <v>3.5</v>
          </cell>
          <cell r="AA199">
            <v>7.2</v>
          </cell>
          <cell r="AB199">
            <v>2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2</v>
          </cell>
          <cell r="AH199">
            <v>20</v>
          </cell>
          <cell r="AI199">
            <v>0</v>
          </cell>
          <cell r="AJ199">
            <v>1</v>
          </cell>
          <cell r="AK199" t="str">
            <v>Organismos Descentralizados Funcionalmente</v>
          </cell>
        </row>
        <row r="200">
          <cell r="A200">
            <v>167</v>
          </cell>
          <cell r="B200">
            <v>198</v>
          </cell>
          <cell r="C200" t="str">
            <v>Consejo Nacional de Fronteras</v>
          </cell>
          <cell r="D200">
            <v>1</v>
          </cell>
          <cell r="E200">
            <v>0</v>
          </cell>
          <cell r="F200">
            <v>0.75</v>
          </cell>
          <cell r="G200">
            <v>0.75</v>
          </cell>
          <cell r="H200">
            <v>1.55095819</v>
          </cell>
          <cell r="I200">
            <v>0</v>
          </cell>
          <cell r="J200">
            <v>2.5</v>
          </cell>
          <cell r="K200">
            <v>4.0509581900000002</v>
          </cell>
          <cell r="L200">
            <v>1.6</v>
          </cell>
          <cell r="M200">
            <v>1.6</v>
          </cell>
          <cell r="N200">
            <v>0.9</v>
          </cell>
          <cell r="O200">
            <v>4.1000000000000005</v>
          </cell>
          <cell r="P200">
            <v>9.9009581900000008</v>
          </cell>
          <cell r="Q200">
            <v>0</v>
          </cell>
          <cell r="R200">
            <v>0</v>
          </cell>
          <cell r="S200">
            <v>0</v>
          </cell>
          <cell r="T200">
            <v>3.8</v>
          </cell>
          <cell r="U200">
            <v>2</v>
          </cell>
          <cell r="V200">
            <v>5.8</v>
          </cell>
          <cell r="W200">
            <v>0</v>
          </cell>
          <cell r="X200">
            <v>0</v>
          </cell>
          <cell r="Y200">
            <v>0</v>
          </cell>
          <cell r="Z200">
            <v>2.75</v>
          </cell>
          <cell r="AA200">
            <v>8.5500000000000007</v>
          </cell>
          <cell r="AB200">
            <v>1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1</v>
          </cell>
          <cell r="AH200">
            <v>19.450958190000001</v>
          </cell>
          <cell r="AI200">
            <v>0</v>
          </cell>
          <cell r="AJ200">
            <v>1</v>
          </cell>
          <cell r="AK200" t="str">
            <v>Consejos, Comisiones y Comités</v>
          </cell>
        </row>
        <row r="201">
          <cell r="A201">
            <v>30</v>
          </cell>
          <cell r="B201">
            <v>199</v>
          </cell>
          <cell r="C201" t="str">
            <v>Fondo de Promoción a las Iniciativas Comunitarias</v>
          </cell>
          <cell r="D201">
            <v>4.8</v>
          </cell>
          <cell r="E201">
            <v>1.5</v>
          </cell>
          <cell r="F201">
            <v>1.25</v>
          </cell>
          <cell r="G201">
            <v>2.75</v>
          </cell>
          <cell r="H201">
            <v>0.34178322</v>
          </cell>
          <cell r="I201">
            <v>0</v>
          </cell>
          <cell r="J201">
            <v>2.5</v>
          </cell>
          <cell r="K201">
            <v>2.8417832199999999</v>
          </cell>
          <cell r="L201">
            <v>2.6</v>
          </cell>
          <cell r="M201">
            <v>1.2</v>
          </cell>
          <cell r="N201">
            <v>1</v>
          </cell>
          <cell r="O201">
            <v>4.8</v>
          </cell>
          <cell r="P201">
            <v>15.191783220000001</v>
          </cell>
          <cell r="Q201">
            <v>0</v>
          </cell>
          <cell r="R201">
            <v>0</v>
          </cell>
          <cell r="S201">
            <v>0</v>
          </cell>
          <cell r="T201">
            <v>3.1</v>
          </cell>
          <cell r="U201">
            <v>0</v>
          </cell>
          <cell r="V201">
            <v>3.1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3.1</v>
          </cell>
          <cell r="AB201">
            <v>1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1</v>
          </cell>
          <cell r="AH201">
            <v>19.291783220000003</v>
          </cell>
          <cell r="AI201">
            <v>0</v>
          </cell>
          <cell r="AJ201">
            <v>1</v>
          </cell>
          <cell r="AK201" t="str">
            <v>Direcciones Generales</v>
          </cell>
        </row>
        <row r="202">
          <cell r="A202">
            <v>55</v>
          </cell>
          <cell r="B202">
            <v>200</v>
          </cell>
          <cell r="C202" t="str">
            <v>Cuerpo Especializado de Seguridad Portuaria</v>
          </cell>
          <cell r="D202">
            <v>1.8</v>
          </cell>
          <cell r="E202">
            <v>2</v>
          </cell>
          <cell r="F202">
            <v>0.5</v>
          </cell>
          <cell r="G202">
            <v>2.5</v>
          </cell>
          <cell r="H202">
            <v>0.29481074000000002</v>
          </cell>
          <cell r="I202">
            <v>2</v>
          </cell>
          <cell r="J202">
            <v>2.5</v>
          </cell>
          <cell r="K202">
            <v>4.79481074</v>
          </cell>
          <cell r="L202">
            <v>0.9</v>
          </cell>
          <cell r="M202">
            <v>0.4</v>
          </cell>
          <cell r="N202">
            <v>0</v>
          </cell>
          <cell r="O202">
            <v>1.3</v>
          </cell>
          <cell r="P202">
            <v>10.39481074</v>
          </cell>
          <cell r="Q202">
            <v>0</v>
          </cell>
          <cell r="R202">
            <v>0</v>
          </cell>
          <cell r="S202">
            <v>0</v>
          </cell>
          <cell r="T202">
            <v>5</v>
          </cell>
          <cell r="U202">
            <v>0</v>
          </cell>
          <cell r="V202">
            <v>5</v>
          </cell>
          <cell r="W202">
            <v>0</v>
          </cell>
          <cell r="X202">
            <v>0</v>
          </cell>
          <cell r="Y202">
            <v>0.5</v>
          </cell>
          <cell r="Z202">
            <v>1.5</v>
          </cell>
          <cell r="AA202">
            <v>7</v>
          </cell>
          <cell r="AB202">
            <v>1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1</v>
          </cell>
          <cell r="AH202">
            <v>18.39481074</v>
          </cell>
          <cell r="AI202">
            <v>0</v>
          </cell>
          <cell r="AJ202">
            <v>1</v>
          </cell>
          <cell r="AK202" t="str">
            <v>Direcciones Generales</v>
          </cell>
        </row>
        <row r="203">
          <cell r="A203">
            <v>71</v>
          </cell>
          <cell r="B203">
            <v>201</v>
          </cell>
          <cell r="C203" t="str">
            <v>Oficina Nacional de Evaluación Sísmica y Vulnerabilidad de Infraestructura y Edificaciones</v>
          </cell>
          <cell r="D203">
            <v>0</v>
          </cell>
          <cell r="E203">
            <v>0</v>
          </cell>
          <cell r="F203">
            <v>0.75</v>
          </cell>
          <cell r="G203">
            <v>0.75</v>
          </cell>
          <cell r="H203">
            <v>1.3035087700000001</v>
          </cell>
          <cell r="I203">
            <v>2</v>
          </cell>
          <cell r="J203">
            <v>1.75</v>
          </cell>
          <cell r="K203">
            <v>5.0535087700000005</v>
          </cell>
          <cell r="L203">
            <v>2</v>
          </cell>
          <cell r="M203">
            <v>0.4</v>
          </cell>
          <cell r="N203">
            <v>0</v>
          </cell>
          <cell r="O203">
            <v>2.4</v>
          </cell>
          <cell r="P203">
            <v>8.2035087700000009</v>
          </cell>
          <cell r="Q203">
            <v>0</v>
          </cell>
          <cell r="R203">
            <v>0</v>
          </cell>
          <cell r="S203">
            <v>0</v>
          </cell>
          <cell r="T203">
            <v>3.8</v>
          </cell>
          <cell r="U203">
            <v>0</v>
          </cell>
          <cell r="V203">
            <v>3.8</v>
          </cell>
          <cell r="W203">
            <v>0</v>
          </cell>
          <cell r="X203">
            <v>0.5</v>
          </cell>
          <cell r="Y203">
            <v>0</v>
          </cell>
          <cell r="Z203">
            <v>2.25</v>
          </cell>
          <cell r="AA203">
            <v>6.55</v>
          </cell>
          <cell r="AB203">
            <v>1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1</v>
          </cell>
          <cell r="AH203">
            <v>15.75350877</v>
          </cell>
          <cell r="AI203">
            <v>0</v>
          </cell>
          <cell r="AJ203">
            <v>1</v>
          </cell>
          <cell r="AK203" t="str">
            <v>Direcciones Generales</v>
          </cell>
        </row>
        <row r="204">
          <cell r="A204">
            <v>237</v>
          </cell>
          <cell r="B204">
            <v>202</v>
          </cell>
          <cell r="C204" t="str">
            <v>Instituto Azucarero Dominicano</v>
          </cell>
          <cell r="D204">
            <v>1</v>
          </cell>
          <cell r="E204">
            <v>0</v>
          </cell>
          <cell r="F204">
            <v>0.75</v>
          </cell>
          <cell r="G204">
            <v>0.75</v>
          </cell>
          <cell r="H204">
            <v>0.28571428999999998</v>
          </cell>
          <cell r="I204">
            <v>0</v>
          </cell>
          <cell r="J204">
            <v>2.5</v>
          </cell>
          <cell r="K204">
            <v>2.78571429</v>
          </cell>
          <cell r="L204">
            <v>2</v>
          </cell>
          <cell r="M204">
            <v>0.8</v>
          </cell>
          <cell r="N204">
            <v>0.2</v>
          </cell>
          <cell r="O204">
            <v>3</v>
          </cell>
          <cell r="P204">
            <v>7.5357142899999996</v>
          </cell>
          <cell r="Q204">
            <v>0</v>
          </cell>
          <cell r="R204">
            <v>0</v>
          </cell>
          <cell r="S204">
            <v>0</v>
          </cell>
          <cell r="T204">
            <v>3.5</v>
          </cell>
          <cell r="U204">
            <v>0</v>
          </cell>
          <cell r="V204">
            <v>3.5</v>
          </cell>
          <cell r="W204">
            <v>2</v>
          </cell>
          <cell r="X204">
            <v>0</v>
          </cell>
          <cell r="Y204">
            <v>0.5</v>
          </cell>
          <cell r="Z204">
            <v>1.75</v>
          </cell>
          <cell r="AA204">
            <v>7.75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15.28571429</v>
          </cell>
          <cell r="AI204">
            <v>0</v>
          </cell>
          <cell r="AJ204">
            <v>1</v>
          </cell>
          <cell r="AK204" t="str">
            <v>Organismos Descentralizados Funcionalmente</v>
          </cell>
        </row>
        <row r="205">
          <cell r="A205">
            <v>51</v>
          </cell>
          <cell r="B205">
            <v>203</v>
          </cell>
          <cell r="C205" t="str">
            <v>Dirección General de Comunidad Digna</v>
          </cell>
          <cell r="D205">
            <v>0</v>
          </cell>
          <cell r="E205">
            <v>1</v>
          </cell>
          <cell r="F205">
            <v>0.75</v>
          </cell>
          <cell r="G205">
            <v>1.75</v>
          </cell>
          <cell r="H205">
            <v>2.5</v>
          </cell>
          <cell r="I205">
            <v>0</v>
          </cell>
          <cell r="J205">
            <v>2.5</v>
          </cell>
          <cell r="K205">
            <v>5</v>
          </cell>
          <cell r="L205">
            <v>2.2999999999999998</v>
          </cell>
          <cell r="M205">
            <v>0.8</v>
          </cell>
          <cell r="N205">
            <v>0</v>
          </cell>
          <cell r="O205">
            <v>3.0999999999999996</v>
          </cell>
          <cell r="P205">
            <v>9.85</v>
          </cell>
          <cell r="Q205">
            <v>0</v>
          </cell>
          <cell r="R205">
            <v>0</v>
          </cell>
          <cell r="S205">
            <v>0</v>
          </cell>
          <cell r="T205">
            <v>2.2999999999999998</v>
          </cell>
          <cell r="U205">
            <v>0</v>
          </cell>
          <cell r="V205">
            <v>2.2999999999999998</v>
          </cell>
          <cell r="W205">
            <v>2.0299999999999998</v>
          </cell>
          <cell r="X205">
            <v>0</v>
          </cell>
          <cell r="Y205">
            <v>0.5</v>
          </cell>
          <cell r="Z205">
            <v>0</v>
          </cell>
          <cell r="AA205">
            <v>4.83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14.68</v>
          </cell>
          <cell r="AI205">
            <v>0</v>
          </cell>
          <cell r="AJ205">
            <v>1</v>
          </cell>
          <cell r="AK205" t="str">
            <v>Direcciones Generales</v>
          </cell>
        </row>
        <row r="206">
          <cell r="A206">
            <v>273</v>
          </cell>
          <cell r="B206">
            <v>204</v>
          </cell>
          <cell r="C206" t="str">
            <v>Corporación del Acueducto y Alcantarillado de La Romana</v>
          </cell>
          <cell r="D206">
            <v>0.8</v>
          </cell>
          <cell r="E206">
            <v>1</v>
          </cell>
          <cell r="F206">
            <v>1.25</v>
          </cell>
          <cell r="G206">
            <v>2.25</v>
          </cell>
          <cell r="H206">
            <v>0.54382622000000003</v>
          </cell>
          <cell r="I206">
            <v>0</v>
          </cell>
          <cell r="J206">
            <v>1.75</v>
          </cell>
          <cell r="K206">
            <v>2.2938262200000001</v>
          </cell>
          <cell r="L206">
            <v>1.9</v>
          </cell>
          <cell r="M206">
            <v>1.2</v>
          </cell>
          <cell r="N206">
            <v>0.4</v>
          </cell>
          <cell r="O206">
            <v>3.4999999999999996</v>
          </cell>
          <cell r="P206">
            <v>8.8438262200000004</v>
          </cell>
          <cell r="Q206">
            <v>0</v>
          </cell>
          <cell r="R206">
            <v>3</v>
          </cell>
          <cell r="S206">
            <v>3</v>
          </cell>
          <cell r="T206">
            <v>2.2999999999999998</v>
          </cell>
          <cell r="U206">
            <v>0</v>
          </cell>
          <cell r="V206">
            <v>2.2999999999999998</v>
          </cell>
          <cell r="W206">
            <v>0</v>
          </cell>
          <cell r="X206">
            <v>0</v>
          </cell>
          <cell r="Y206">
            <v>0</v>
          </cell>
          <cell r="Z206">
            <v>0.5</v>
          </cell>
          <cell r="AA206">
            <v>5.8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14.643826220000001</v>
          </cell>
          <cell r="AI206">
            <v>0</v>
          </cell>
          <cell r="AJ206">
            <v>1</v>
          </cell>
          <cell r="AK206" t="str">
            <v>Organismos Descentralizados Funcionalmente</v>
          </cell>
        </row>
        <row r="207">
          <cell r="A207">
            <v>3</v>
          </cell>
          <cell r="B207">
            <v>205</v>
          </cell>
          <cell r="C207" t="str">
            <v>Consejo Nacional de Población y Familia</v>
          </cell>
          <cell r="D207">
            <v>1</v>
          </cell>
          <cell r="E207">
            <v>0</v>
          </cell>
          <cell r="F207">
            <v>1.25</v>
          </cell>
          <cell r="G207">
            <v>1.25</v>
          </cell>
          <cell r="H207">
            <v>2.125</v>
          </cell>
          <cell r="I207">
            <v>0</v>
          </cell>
          <cell r="J207">
            <v>2.5</v>
          </cell>
          <cell r="K207">
            <v>4.625</v>
          </cell>
          <cell r="L207">
            <v>1.2</v>
          </cell>
          <cell r="M207">
            <v>0.8</v>
          </cell>
          <cell r="N207">
            <v>0.2</v>
          </cell>
          <cell r="O207">
            <v>2.2000000000000002</v>
          </cell>
          <cell r="P207">
            <v>9.0749999999999993</v>
          </cell>
          <cell r="Q207">
            <v>0</v>
          </cell>
          <cell r="R207">
            <v>0</v>
          </cell>
          <cell r="S207">
            <v>0</v>
          </cell>
          <cell r="T207">
            <v>3.5</v>
          </cell>
          <cell r="U207">
            <v>0</v>
          </cell>
          <cell r="V207">
            <v>3.5</v>
          </cell>
          <cell r="W207">
            <v>0</v>
          </cell>
          <cell r="X207">
            <v>0</v>
          </cell>
          <cell r="Y207">
            <v>0</v>
          </cell>
          <cell r="Z207">
            <v>0.75</v>
          </cell>
          <cell r="AA207">
            <v>4.25</v>
          </cell>
          <cell r="AB207">
            <v>1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1</v>
          </cell>
          <cell r="AH207">
            <v>14.324999999999999</v>
          </cell>
          <cell r="AI207">
            <v>0</v>
          </cell>
          <cell r="AJ207">
            <v>1</v>
          </cell>
          <cell r="AK207" t="str">
            <v>Consejos, Comisiones y Comités</v>
          </cell>
        </row>
        <row r="208">
          <cell r="A208">
            <v>389</v>
          </cell>
          <cell r="B208">
            <v>206</v>
          </cell>
          <cell r="C208" t="str">
            <v>Instituto Nacional de la Uva</v>
          </cell>
          <cell r="D208">
            <v>0</v>
          </cell>
          <cell r="E208">
            <v>0</v>
          </cell>
          <cell r="F208">
            <v>0.5</v>
          </cell>
          <cell r="G208">
            <v>0.5</v>
          </cell>
          <cell r="H208">
            <v>2.1405210600000002</v>
          </cell>
          <cell r="I208">
            <v>0</v>
          </cell>
          <cell r="J208">
            <v>1.75</v>
          </cell>
          <cell r="K208">
            <v>3.8905210600000002</v>
          </cell>
          <cell r="L208">
            <v>0</v>
          </cell>
          <cell r="M208">
            <v>0.4</v>
          </cell>
          <cell r="N208">
            <v>0.2</v>
          </cell>
          <cell r="O208">
            <v>0.60000000000000009</v>
          </cell>
          <cell r="P208">
            <v>4.9905210600000007</v>
          </cell>
          <cell r="Q208">
            <v>0</v>
          </cell>
          <cell r="R208">
            <v>0</v>
          </cell>
          <cell r="S208">
            <v>0</v>
          </cell>
          <cell r="T208">
            <v>2.6</v>
          </cell>
          <cell r="U208">
            <v>0</v>
          </cell>
          <cell r="V208">
            <v>2.6</v>
          </cell>
          <cell r="W208">
            <v>2</v>
          </cell>
          <cell r="X208">
            <v>0</v>
          </cell>
          <cell r="Y208">
            <v>0</v>
          </cell>
          <cell r="Z208">
            <v>0.75</v>
          </cell>
          <cell r="AA208">
            <v>5.35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10.34052106</v>
          </cell>
          <cell r="AI208">
            <v>0</v>
          </cell>
          <cell r="AJ208">
            <v>1</v>
          </cell>
          <cell r="AK208" t="str">
            <v>Organismos Descentralizados Funcionalmente</v>
          </cell>
        </row>
        <row r="209">
          <cell r="B209" t="str">
            <v>N/A</v>
          </cell>
          <cell r="C209" t="str">
            <v>República Dominicana</v>
          </cell>
          <cell r="D209">
            <v>7.1681159420289875</v>
          </cell>
          <cell r="E209">
            <v>2.5603864734299515</v>
          </cell>
          <cell r="F209">
            <v>1.998792270531401</v>
          </cell>
          <cell r="G209">
            <v>4.5591787439613523</v>
          </cell>
          <cell r="H209">
            <v>1.9205389092270539</v>
          </cell>
          <cell r="I209">
            <v>1.5748792270531402</v>
          </cell>
          <cell r="J209">
            <v>2.3405797101449277</v>
          </cell>
          <cell r="K209">
            <v>5.8359978464251236</v>
          </cell>
          <cell r="L209">
            <v>4.5265700483091784</v>
          </cell>
          <cell r="M209">
            <v>1.7043478260869578</v>
          </cell>
          <cell r="N209">
            <v>1.5763285024154581</v>
          </cell>
          <cell r="O209">
            <v>7.8072463768115918</v>
          </cell>
          <cell r="P209">
            <v>25.370538909227051</v>
          </cell>
          <cell r="Q209">
            <v>1.7971014492753623</v>
          </cell>
          <cell r="R209">
            <v>1.5265700483091786</v>
          </cell>
          <cell r="S209">
            <v>3.3236714975845412</v>
          </cell>
          <cell r="T209">
            <v>4.1869565217391305</v>
          </cell>
          <cell r="U209">
            <v>2.652173913043478</v>
          </cell>
          <cell r="V209">
            <v>6.8391304347826045</v>
          </cell>
          <cell r="W209">
            <v>3.6867632850241567</v>
          </cell>
          <cell r="X209">
            <v>2.2101449275362319</v>
          </cell>
          <cell r="Y209">
            <v>1.5048309178743962</v>
          </cell>
          <cell r="Z209">
            <v>3.0531400966183573</v>
          </cell>
          <cell r="AA209">
            <v>20.61768115942029</v>
          </cell>
          <cell r="AB209">
            <v>1.2850241545893719</v>
          </cell>
          <cell r="AC209">
            <v>6.2193545893719842</v>
          </cell>
          <cell r="AD209">
            <v>3.6249120772946859</v>
          </cell>
          <cell r="AE209">
            <v>1.1594202898550725</v>
          </cell>
          <cell r="AF209">
            <v>11.003686956521744</v>
          </cell>
          <cell r="AG209">
            <v>12.288711111111114</v>
          </cell>
          <cell r="AH209">
            <v>58.276931179758478</v>
          </cell>
          <cell r="AI209">
            <v>1</v>
          </cell>
          <cell r="AJ209" t="str">
            <v>N/A</v>
          </cell>
          <cell r="AK209" t="str">
            <v>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218"/>
  <sheetViews>
    <sheetView tabSelected="1" workbookViewId="0">
      <selection activeCell="C13" sqref="C13"/>
    </sheetView>
  </sheetViews>
  <sheetFormatPr defaultColWidth="9.140625" defaultRowHeight="15" x14ac:dyDescent="0.25"/>
  <cols>
    <col min="1" max="1" width="19.42578125" customWidth="1"/>
    <col min="2" max="2" width="26.7109375" customWidth="1"/>
    <col min="3" max="3" width="63.5703125" customWidth="1"/>
    <col min="4" max="4" width="11.85546875" bestFit="1" customWidth="1"/>
    <col min="5" max="5" width="11.85546875" customWidth="1"/>
    <col min="6" max="6" width="14.42578125" customWidth="1"/>
    <col min="7" max="7" width="17.7109375" bestFit="1" customWidth="1"/>
    <col min="8" max="8" width="22.42578125" bestFit="1" customWidth="1"/>
  </cols>
  <sheetData>
    <row r="1" spans="1:8" ht="15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3" t="s">
        <v>8</v>
      </c>
      <c r="B2" t="s">
        <v>9</v>
      </c>
      <c r="C2" t="s">
        <v>10</v>
      </c>
      <c r="D2" s="4">
        <v>99.114705881999996</v>
      </c>
      <c r="E2" s="4">
        <f t="shared" ref="E2:E65" si="0">D2</f>
        <v>99.114705881999996</v>
      </c>
      <c r="F2" s="4">
        <v>35.114705880000002</v>
      </c>
      <c r="G2" s="4">
        <v>40</v>
      </c>
      <c r="H2" s="4">
        <v>24</v>
      </c>
    </row>
    <row r="3" spans="1:8" x14ac:dyDescent="0.25">
      <c r="A3" s="3">
        <v>1</v>
      </c>
      <c r="B3" t="s">
        <v>11</v>
      </c>
      <c r="C3" t="s">
        <v>12</v>
      </c>
      <c r="D3" s="4">
        <v>98</v>
      </c>
      <c r="E3" s="4">
        <f t="shared" si="0"/>
        <v>98</v>
      </c>
      <c r="F3" s="4">
        <v>36</v>
      </c>
      <c r="G3" s="4">
        <v>40</v>
      </c>
      <c r="H3" s="4">
        <v>22</v>
      </c>
    </row>
    <row r="4" spans="1:8" x14ac:dyDescent="0.25">
      <c r="A4" s="3">
        <v>2</v>
      </c>
      <c r="B4" t="s">
        <v>9</v>
      </c>
      <c r="C4" t="s">
        <v>13</v>
      </c>
      <c r="D4" s="4">
        <v>97.611238532000002</v>
      </c>
      <c r="E4" s="4">
        <f t="shared" si="0"/>
        <v>97.611238532000002</v>
      </c>
      <c r="F4" s="4">
        <v>34.111238530000001</v>
      </c>
      <c r="G4" s="4">
        <v>39.5</v>
      </c>
      <c r="H4" s="4">
        <v>24</v>
      </c>
    </row>
    <row r="5" spans="1:8" x14ac:dyDescent="0.25">
      <c r="A5" s="3">
        <v>3</v>
      </c>
      <c r="B5" t="s">
        <v>11</v>
      </c>
      <c r="C5" t="s">
        <v>14</v>
      </c>
      <c r="D5" s="4">
        <v>97.187184286250002</v>
      </c>
      <c r="E5" s="4">
        <f t="shared" si="0"/>
        <v>97.187184286250002</v>
      </c>
      <c r="F5" s="4">
        <v>35.187184289999998</v>
      </c>
      <c r="G5" s="4">
        <v>40</v>
      </c>
      <c r="H5" s="4">
        <v>22</v>
      </c>
    </row>
    <row r="6" spans="1:8" x14ac:dyDescent="0.25">
      <c r="A6" s="3">
        <v>4</v>
      </c>
      <c r="B6" t="s">
        <v>15</v>
      </c>
      <c r="C6" t="s">
        <v>16</v>
      </c>
      <c r="D6" s="4">
        <v>96.664395174250004</v>
      </c>
      <c r="E6" s="4">
        <f t="shared" si="0"/>
        <v>96.664395174250004</v>
      </c>
      <c r="F6" s="4">
        <v>33.285395170000001</v>
      </c>
      <c r="G6" s="4">
        <v>39.47</v>
      </c>
      <c r="H6" s="4">
        <v>23.908999999999999</v>
      </c>
    </row>
    <row r="7" spans="1:8" x14ac:dyDescent="0.25">
      <c r="A7" s="3">
        <v>5</v>
      </c>
      <c r="B7" t="s">
        <v>11</v>
      </c>
      <c r="C7" t="s">
        <v>17</v>
      </c>
      <c r="D7" s="4">
        <v>94.093238388000003</v>
      </c>
      <c r="E7" s="4">
        <f t="shared" si="0"/>
        <v>94.093238388000003</v>
      </c>
      <c r="F7" s="4">
        <v>34.083238389999998</v>
      </c>
      <c r="G7" s="4">
        <v>36.17</v>
      </c>
      <c r="H7" s="4">
        <v>23.84</v>
      </c>
    </row>
    <row r="8" spans="1:8" x14ac:dyDescent="0.25">
      <c r="A8" s="3">
        <v>6</v>
      </c>
      <c r="B8" t="s">
        <v>18</v>
      </c>
      <c r="C8" t="s">
        <v>19</v>
      </c>
      <c r="D8" s="4">
        <v>93.036983395500002</v>
      </c>
      <c r="E8" s="4">
        <f t="shared" si="0"/>
        <v>93.036983395500002</v>
      </c>
      <c r="F8" s="4">
        <v>33.566983399999998</v>
      </c>
      <c r="G8" s="4">
        <v>37.47</v>
      </c>
      <c r="H8" s="4">
        <v>22</v>
      </c>
    </row>
    <row r="9" spans="1:8" x14ac:dyDescent="0.25">
      <c r="A9" s="3">
        <v>7</v>
      </c>
      <c r="B9" t="s">
        <v>20</v>
      </c>
      <c r="C9" t="s">
        <v>21</v>
      </c>
      <c r="D9" s="4">
        <v>92.7</v>
      </c>
      <c r="E9" s="4">
        <f t="shared" si="0"/>
        <v>92.7</v>
      </c>
      <c r="F9" s="4">
        <v>35.5</v>
      </c>
      <c r="G9" s="4">
        <v>34.200000000000003</v>
      </c>
      <c r="H9" s="4">
        <v>23</v>
      </c>
    </row>
    <row r="10" spans="1:8" x14ac:dyDescent="0.25">
      <c r="A10" s="3">
        <v>8</v>
      </c>
      <c r="B10" t="s">
        <v>15</v>
      </c>
      <c r="C10" t="s">
        <v>22</v>
      </c>
      <c r="D10" s="4">
        <v>92.602941176249999</v>
      </c>
      <c r="E10" s="4">
        <f t="shared" si="0"/>
        <v>92.602941176249999</v>
      </c>
      <c r="F10" s="4">
        <v>34.102941180000002</v>
      </c>
      <c r="G10" s="4">
        <v>37.5</v>
      </c>
      <c r="H10" s="4">
        <v>21</v>
      </c>
    </row>
    <row r="11" spans="1:8" x14ac:dyDescent="0.25">
      <c r="A11" s="3">
        <v>9</v>
      </c>
      <c r="B11" t="s">
        <v>9</v>
      </c>
      <c r="C11" t="s">
        <v>23</v>
      </c>
      <c r="D11" s="4">
        <v>92.4</v>
      </c>
      <c r="E11" s="4">
        <f t="shared" si="0"/>
        <v>92.4</v>
      </c>
      <c r="F11" s="4">
        <v>33.4</v>
      </c>
      <c r="G11" s="4">
        <v>35</v>
      </c>
      <c r="H11" s="4">
        <v>24</v>
      </c>
    </row>
    <row r="12" spans="1:8" x14ac:dyDescent="0.25">
      <c r="A12" s="3">
        <v>10</v>
      </c>
      <c r="B12" t="s">
        <v>15</v>
      </c>
      <c r="C12" t="s">
        <v>24</v>
      </c>
      <c r="D12" s="4">
        <v>91</v>
      </c>
      <c r="E12" s="4">
        <f t="shared" si="0"/>
        <v>91</v>
      </c>
      <c r="F12" s="4">
        <v>31</v>
      </c>
      <c r="G12" s="4">
        <v>37</v>
      </c>
      <c r="H12" s="4">
        <v>23</v>
      </c>
    </row>
    <row r="13" spans="1:8" x14ac:dyDescent="0.25">
      <c r="A13" s="3">
        <v>11</v>
      </c>
      <c r="B13" t="s">
        <v>9</v>
      </c>
      <c r="C13" t="s">
        <v>25</v>
      </c>
      <c r="D13" s="4">
        <v>90.683333332999993</v>
      </c>
      <c r="E13" s="4">
        <f t="shared" si="0"/>
        <v>90.683333332999993</v>
      </c>
      <c r="F13" s="4">
        <v>34.683333330000004</v>
      </c>
      <c r="G13" s="4">
        <v>34</v>
      </c>
      <c r="H13" s="4">
        <v>22</v>
      </c>
    </row>
    <row r="14" spans="1:8" x14ac:dyDescent="0.25">
      <c r="A14" s="3">
        <v>12</v>
      </c>
      <c r="B14" t="s">
        <v>15</v>
      </c>
      <c r="C14" t="s">
        <v>26</v>
      </c>
      <c r="D14" s="4">
        <v>90.243478260250001</v>
      </c>
      <c r="E14" s="4">
        <f t="shared" si="0"/>
        <v>90.243478260250001</v>
      </c>
      <c r="F14" s="4">
        <v>33.543478260000001</v>
      </c>
      <c r="G14" s="4">
        <v>33.700000000000003</v>
      </c>
      <c r="H14" s="4">
        <v>23</v>
      </c>
    </row>
    <row r="15" spans="1:8" x14ac:dyDescent="0.25">
      <c r="A15" s="3">
        <v>13</v>
      </c>
      <c r="B15" t="s">
        <v>15</v>
      </c>
      <c r="C15" t="s">
        <v>27</v>
      </c>
      <c r="D15" s="4">
        <v>90.07898817425</v>
      </c>
      <c r="E15" s="4">
        <f t="shared" si="0"/>
        <v>90.07898817425</v>
      </c>
      <c r="F15" s="4">
        <v>32.87898817</v>
      </c>
      <c r="G15" s="4">
        <v>35.200000000000003</v>
      </c>
      <c r="H15" s="4">
        <v>22</v>
      </c>
    </row>
    <row r="16" spans="1:8" x14ac:dyDescent="0.25">
      <c r="A16" s="3">
        <v>14</v>
      </c>
      <c r="B16" t="s">
        <v>9</v>
      </c>
      <c r="C16" t="s">
        <v>28</v>
      </c>
      <c r="D16" s="4">
        <v>89.110539703000001</v>
      </c>
      <c r="E16" s="4">
        <f t="shared" si="0"/>
        <v>89.110539703000001</v>
      </c>
      <c r="F16" s="4">
        <v>33.915539699999997</v>
      </c>
      <c r="G16" s="4">
        <v>34.700000000000003</v>
      </c>
      <c r="H16" s="4">
        <v>20.495000000000001</v>
      </c>
    </row>
    <row r="17" spans="1:8" x14ac:dyDescent="0.25">
      <c r="A17" s="3">
        <v>15</v>
      </c>
      <c r="B17" t="s">
        <v>9</v>
      </c>
      <c r="C17" t="s">
        <v>29</v>
      </c>
      <c r="D17" s="4">
        <v>88.723395250500005</v>
      </c>
      <c r="E17" s="4">
        <f t="shared" si="0"/>
        <v>88.723395250500005</v>
      </c>
      <c r="F17" s="4">
        <v>31.973395249999999</v>
      </c>
      <c r="G17" s="4">
        <v>35.75</v>
      </c>
      <c r="H17" s="4">
        <v>21</v>
      </c>
    </row>
    <row r="18" spans="1:8" x14ac:dyDescent="0.25">
      <c r="A18" s="3">
        <v>16</v>
      </c>
      <c r="B18" t="s">
        <v>9</v>
      </c>
      <c r="C18" t="s">
        <v>30</v>
      </c>
      <c r="D18" s="4">
        <v>88.691666666000003</v>
      </c>
      <c r="E18" s="4">
        <f t="shared" si="0"/>
        <v>88.691666666000003</v>
      </c>
      <c r="F18" s="4">
        <v>34.041666669999998</v>
      </c>
      <c r="G18" s="4">
        <v>33.65</v>
      </c>
      <c r="H18" s="4">
        <v>21</v>
      </c>
    </row>
    <row r="19" spans="1:8" x14ac:dyDescent="0.25">
      <c r="A19" s="3">
        <v>17</v>
      </c>
      <c r="B19" t="s">
        <v>9</v>
      </c>
      <c r="C19" t="s">
        <v>31</v>
      </c>
      <c r="D19" s="4">
        <v>88.606709090249893</v>
      </c>
      <c r="E19" s="4">
        <f t="shared" si="0"/>
        <v>88.606709090249893</v>
      </c>
      <c r="F19" s="4">
        <v>34.29090909</v>
      </c>
      <c r="G19" s="4">
        <v>32.75</v>
      </c>
      <c r="H19" s="4">
        <v>21.565799999999999</v>
      </c>
    </row>
    <row r="20" spans="1:8" x14ac:dyDescent="0.25">
      <c r="A20" s="3">
        <v>18</v>
      </c>
      <c r="B20" t="s">
        <v>15</v>
      </c>
      <c r="C20" t="s">
        <v>32</v>
      </c>
      <c r="D20" s="4">
        <v>88.233333333000004</v>
      </c>
      <c r="E20" s="4">
        <f t="shared" si="0"/>
        <v>88.233333333000004</v>
      </c>
      <c r="F20" s="4">
        <v>31.733333330000001</v>
      </c>
      <c r="G20" s="4">
        <v>35.5</v>
      </c>
      <c r="H20" s="4">
        <v>21</v>
      </c>
    </row>
    <row r="21" spans="1:8" x14ac:dyDescent="0.25">
      <c r="A21" s="3">
        <v>19</v>
      </c>
      <c r="B21" t="s">
        <v>9</v>
      </c>
      <c r="C21" t="s">
        <v>33</v>
      </c>
      <c r="D21" s="4">
        <v>87.957194086749993</v>
      </c>
      <c r="E21" s="4">
        <f t="shared" si="0"/>
        <v>87.957194086749993</v>
      </c>
      <c r="F21" s="4">
        <v>33.496594090000002</v>
      </c>
      <c r="G21" s="4">
        <v>35.5</v>
      </c>
      <c r="H21" s="4">
        <v>18.960599999999999</v>
      </c>
    </row>
    <row r="22" spans="1:8" x14ac:dyDescent="0.25">
      <c r="A22" s="3">
        <v>20</v>
      </c>
      <c r="B22" t="s">
        <v>9</v>
      </c>
      <c r="C22" t="s">
        <v>34</v>
      </c>
      <c r="D22" s="4">
        <v>87.213999999999999</v>
      </c>
      <c r="E22" s="4">
        <f t="shared" si="0"/>
        <v>87.213999999999999</v>
      </c>
      <c r="F22" s="4">
        <v>35.049999999999997</v>
      </c>
      <c r="G22" s="4">
        <v>32.5</v>
      </c>
      <c r="H22" s="4">
        <v>19.664000000000001</v>
      </c>
    </row>
    <row r="23" spans="1:8" x14ac:dyDescent="0.25">
      <c r="A23" s="3">
        <v>21</v>
      </c>
      <c r="B23" t="s">
        <v>15</v>
      </c>
      <c r="C23" t="s">
        <v>35</v>
      </c>
      <c r="D23" s="4">
        <v>86.76</v>
      </c>
      <c r="E23" s="4">
        <f t="shared" si="0"/>
        <v>86.76</v>
      </c>
      <c r="F23" s="4">
        <v>33</v>
      </c>
      <c r="G23" s="4">
        <v>36.700000000000003</v>
      </c>
      <c r="H23" s="4">
        <v>17.059999999999999</v>
      </c>
    </row>
    <row r="24" spans="1:8" x14ac:dyDescent="0.25">
      <c r="A24" s="3">
        <v>22</v>
      </c>
      <c r="B24" t="s">
        <v>11</v>
      </c>
      <c r="C24" t="s">
        <v>36</v>
      </c>
      <c r="D24" s="4">
        <v>86.15</v>
      </c>
      <c r="E24" s="4">
        <f t="shared" si="0"/>
        <v>86.15</v>
      </c>
      <c r="F24" s="4">
        <v>34</v>
      </c>
      <c r="G24" s="4">
        <v>32.75</v>
      </c>
      <c r="H24" s="4">
        <v>19.399999999999999</v>
      </c>
    </row>
    <row r="25" spans="1:8" x14ac:dyDescent="0.25">
      <c r="A25" s="3">
        <v>23</v>
      </c>
      <c r="B25" t="s">
        <v>9</v>
      </c>
      <c r="C25" t="s">
        <v>37</v>
      </c>
      <c r="D25" s="4">
        <v>85.944444443999998</v>
      </c>
      <c r="E25" s="4">
        <f t="shared" si="0"/>
        <v>85.944444443999998</v>
      </c>
      <c r="F25" s="4">
        <v>32.144444440000001</v>
      </c>
      <c r="G25" s="4">
        <v>32.799999999999997</v>
      </c>
      <c r="H25" s="4">
        <v>21</v>
      </c>
    </row>
    <row r="26" spans="1:8" x14ac:dyDescent="0.25">
      <c r="A26" s="3">
        <v>24</v>
      </c>
      <c r="B26" t="s">
        <v>15</v>
      </c>
      <c r="C26" t="s">
        <v>38</v>
      </c>
      <c r="D26" s="4">
        <v>85.880197974500007</v>
      </c>
      <c r="E26" s="4">
        <f t="shared" si="0"/>
        <v>85.880197974500007</v>
      </c>
      <c r="F26" s="4">
        <v>31.680197969999998</v>
      </c>
      <c r="G26" s="4">
        <v>31.2</v>
      </c>
      <c r="H26" s="4">
        <v>23</v>
      </c>
    </row>
    <row r="27" spans="1:8" x14ac:dyDescent="0.25">
      <c r="A27" s="3">
        <v>25</v>
      </c>
      <c r="B27" t="s">
        <v>8</v>
      </c>
      <c r="C27" t="s">
        <v>39</v>
      </c>
      <c r="D27" s="4">
        <v>85.078709677250004</v>
      </c>
      <c r="E27" s="4">
        <f t="shared" si="0"/>
        <v>85.078709677250004</v>
      </c>
      <c r="F27" s="4">
        <v>35.588709680000001</v>
      </c>
      <c r="G27" s="4">
        <v>29.16</v>
      </c>
      <c r="H27" s="4">
        <v>20.329999999999998</v>
      </c>
    </row>
    <row r="28" spans="1:8" x14ac:dyDescent="0.25">
      <c r="A28" s="3">
        <v>26</v>
      </c>
      <c r="B28" t="s">
        <v>15</v>
      </c>
      <c r="C28" t="s">
        <v>40</v>
      </c>
      <c r="D28" s="4">
        <v>84.285604595749902</v>
      </c>
      <c r="E28" s="4">
        <f t="shared" si="0"/>
        <v>84.285604595749902</v>
      </c>
      <c r="F28" s="4">
        <v>30.535604599999999</v>
      </c>
      <c r="G28" s="4">
        <v>34.15</v>
      </c>
      <c r="H28" s="4">
        <v>19.600000000000001</v>
      </c>
    </row>
    <row r="29" spans="1:8" x14ac:dyDescent="0.25">
      <c r="A29" s="3">
        <v>27</v>
      </c>
      <c r="B29" t="s">
        <v>11</v>
      </c>
      <c r="C29" t="s">
        <v>41</v>
      </c>
      <c r="D29" s="4">
        <v>83.87</v>
      </c>
      <c r="E29" s="4">
        <f t="shared" si="0"/>
        <v>83.87</v>
      </c>
      <c r="F29" s="4">
        <v>33.299999999999997</v>
      </c>
      <c r="G29" s="4">
        <v>30.25</v>
      </c>
      <c r="H29" s="4">
        <v>20.32</v>
      </c>
    </row>
    <row r="30" spans="1:8" x14ac:dyDescent="0.25">
      <c r="A30" s="3">
        <v>28</v>
      </c>
      <c r="B30" t="s">
        <v>15</v>
      </c>
      <c r="C30" t="s">
        <v>42</v>
      </c>
      <c r="D30" s="4">
        <v>83.8</v>
      </c>
      <c r="E30" s="4">
        <f t="shared" si="0"/>
        <v>83.8</v>
      </c>
      <c r="F30" s="4">
        <v>34.5</v>
      </c>
      <c r="G30" s="4">
        <v>27.3</v>
      </c>
      <c r="H30" s="4">
        <v>22</v>
      </c>
    </row>
    <row r="31" spans="1:8" x14ac:dyDescent="0.25">
      <c r="A31" s="3">
        <v>29</v>
      </c>
      <c r="B31" t="s">
        <v>11</v>
      </c>
      <c r="C31" t="s">
        <v>43</v>
      </c>
      <c r="D31" s="4">
        <v>83.157200000000003</v>
      </c>
      <c r="E31" s="4">
        <f t="shared" si="0"/>
        <v>83.157200000000003</v>
      </c>
      <c r="F31" s="4">
        <v>31.3</v>
      </c>
      <c r="G31" s="4">
        <v>33.4</v>
      </c>
      <c r="H31" s="4">
        <v>18.4572</v>
      </c>
    </row>
    <row r="32" spans="1:8" x14ac:dyDescent="0.25">
      <c r="A32" s="3">
        <v>30</v>
      </c>
      <c r="B32" t="s">
        <v>15</v>
      </c>
      <c r="C32" t="s">
        <v>44</v>
      </c>
      <c r="D32" s="4">
        <v>82.985146408249904</v>
      </c>
      <c r="E32" s="4">
        <f t="shared" si="0"/>
        <v>82.985146408249904</v>
      </c>
      <c r="F32" s="4">
        <v>34.635146409999997</v>
      </c>
      <c r="G32" s="4">
        <v>30.75</v>
      </c>
      <c r="H32" s="4">
        <v>17.600000000000001</v>
      </c>
    </row>
    <row r="33" spans="1:8" x14ac:dyDescent="0.25">
      <c r="A33" s="3">
        <v>31</v>
      </c>
      <c r="B33" t="s">
        <v>11</v>
      </c>
      <c r="C33" t="s">
        <v>45</v>
      </c>
      <c r="D33" s="4">
        <v>82.477806787999995</v>
      </c>
      <c r="E33" s="4">
        <f t="shared" si="0"/>
        <v>82.477806787999995</v>
      </c>
      <c r="F33" s="4">
        <v>30.77780679</v>
      </c>
      <c r="G33" s="4">
        <v>31.7</v>
      </c>
      <c r="H33" s="4">
        <v>20</v>
      </c>
    </row>
    <row r="34" spans="1:8" x14ac:dyDescent="0.25">
      <c r="A34" s="3">
        <v>32</v>
      </c>
      <c r="B34" t="s">
        <v>9</v>
      </c>
      <c r="C34" t="s">
        <v>46</v>
      </c>
      <c r="D34" s="4">
        <v>82.437611939999996</v>
      </c>
      <c r="E34" s="4">
        <f t="shared" si="0"/>
        <v>82.437611939999996</v>
      </c>
      <c r="F34" s="4">
        <v>29.327611940000001</v>
      </c>
      <c r="G34" s="4">
        <v>29.45</v>
      </c>
      <c r="H34" s="4">
        <v>23.66</v>
      </c>
    </row>
    <row r="35" spans="1:8" x14ac:dyDescent="0.25">
      <c r="A35" s="3">
        <v>33</v>
      </c>
      <c r="B35" t="s">
        <v>8</v>
      </c>
      <c r="C35" t="s">
        <v>47</v>
      </c>
      <c r="D35" s="4">
        <v>81.924999999999997</v>
      </c>
      <c r="E35" s="4">
        <f t="shared" si="0"/>
        <v>81.924999999999997</v>
      </c>
      <c r="F35" s="4">
        <v>32.825000000000003</v>
      </c>
      <c r="G35" s="4">
        <v>35.1</v>
      </c>
      <c r="H35" s="4">
        <v>14</v>
      </c>
    </row>
    <row r="36" spans="1:8" x14ac:dyDescent="0.25">
      <c r="A36" s="3">
        <v>34</v>
      </c>
      <c r="B36" t="s">
        <v>9</v>
      </c>
      <c r="C36" t="s">
        <v>48</v>
      </c>
      <c r="D36" s="4">
        <v>81.809999999999903</v>
      </c>
      <c r="E36" s="4">
        <f t="shared" si="0"/>
        <v>81.809999999999903</v>
      </c>
      <c r="F36" s="4">
        <v>34.299999999999997</v>
      </c>
      <c r="G36" s="4">
        <v>26.43</v>
      </c>
      <c r="H36" s="4">
        <v>21.08</v>
      </c>
    </row>
    <row r="37" spans="1:8" x14ac:dyDescent="0.25">
      <c r="A37" s="3">
        <v>35</v>
      </c>
      <c r="B37" t="s">
        <v>11</v>
      </c>
      <c r="C37" t="s">
        <v>49</v>
      </c>
      <c r="D37" s="4">
        <v>81.716965593749904</v>
      </c>
      <c r="E37" s="4">
        <f t="shared" si="0"/>
        <v>81.716965593749904</v>
      </c>
      <c r="F37" s="4">
        <v>31.206965589999999</v>
      </c>
      <c r="G37" s="4">
        <v>29.51</v>
      </c>
      <c r="H37" s="4">
        <v>21</v>
      </c>
    </row>
    <row r="38" spans="1:8" x14ac:dyDescent="0.25">
      <c r="A38" s="3">
        <v>36</v>
      </c>
      <c r="B38" t="s">
        <v>11</v>
      </c>
      <c r="C38" t="s">
        <v>50</v>
      </c>
      <c r="D38" s="4">
        <v>81.280056247749997</v>
      </c>
      <c r="E38" s="4">
        <f t="shared" si="0"/>
        <v>81.280056247749997</v>
      </c>
      <c r="F38" s="4">
        <v>29.085056250000001</v>
      </c>
      <c r="G38" s="4">
        <v>33.700000000000003</v>
      </c>
      <c r="H38" s="4">
        <v>18.495000000000001</v>
      </c>
    </row>
    <row r="39" spans="1:8" x14ac:dyDescent="0.25">
      <c r="A39" s="3">
        <v>37</v>
      </c>
      <c r="B39" t="s">
        <v>9</v>
      </c>
      <c r="C39" t="s">
        <v>51</v>
      </c>
      <c r="D39" s="4">
        <v>81.150933332999998</v>
      </c>
      <c r="E39" s="4">
        <f t="shared" si="0"/>
        <v>81.150933332999998</v>
      </c>
      <c r="F39" s="4">
        <v>34.583333330000002</v>
      </c>
      <c r="G39" s="4">
        <v>27.44</v>
      </c>
      <c r="H39" s="4">
        <v>19.127600000000001</v>
      </c>
    </row>
    <row r="40" spans="1:8" x14ac:dyDescent="0.25">
      <c r="A40" s="3">
        <v>38</v>
      </c>
      <c r="B40" t="s">
        <v>11</v>
      </c>
      <c r="C40" t="s">
        <v>52</v>
      </c>
      <c r="D40" s="4">
        <v>80.883974358250001</v>
      </c>
      <c r="E40" s="4">
        <f t="shared" si="0"/>
        <v>80.883974358250001</v>
      </c>
      <c r="F40" s="4">
        <v>28.88397436</v>
      </c>
      <c r="G40" s="4">
        <v>31</v>
      </c>
      <c r="H40" s="4">
        <v>21</v>
      </c>
    </row>
    <row r="41" spans="1:8" x14ac:dyDescent="0.25">
      <c r="A41" s="3">
        <v>39</v>
      </c>
      <c r="B41" t="s">
        <v>15</v>
      </c>
      <c r="C41" t="s">
        <v>53</v>
      </c>
      <c r="D41" s="4">
        <v>80.876121033000004</v>
      </c>
      <c r="E41" s="4">
        <f t="shared" si="0"/>
        <v>80.876121033000004</v>
      </c>
      <c r="F41" s="4">
        <v>33.92212103</v>
      </c>
      <c r="G41" s="4">
        <v>27.29</v>
      </c>
      <c r="H41" s="4">
        <v>19.664000000000001</v>
      </c>
    </row>
    <row r="42" spans="1:8" x14ac:dyDescent="0.25">
      <c r="A42" s="3">
        <v>40</v>
      </c>
      <c r="B42" t="s">
        <v>11</v>
      </c>
      <c r="C42" t="s">
        <v>54</v>
      </c>
      <c r="D42" s="4">
        <v>80.618982361250005</v>
      </c>
      <c r="E42" s="4">
        <f t="shared" si="0"/>
        <v>80.618982361250005</v>
      </c>
      <c r="F42" s="4">
        <v>30.39658236</v>
      </c>
      <c r="G42" s="4">
        <v>28.69</v>
      </c>
      <c r="H42" s="4">
        <v>21.532399999999999</v>
      </c>
    </row>
    <row r="43" spans="1:8" x14ac:dyDescent="0.25">
      <c r="A43" s="3">
        <v>41</v>
      </c>
      <c r="B43" t="s">
        <v>11</v>
      </c>
      <c r="C43" t="s">
        <v>55</v>
      </c>
      <c r="D43" s="4">
        <v>80.594725535500004</v>
      </c>
      <c r="E43" s="4">
        <f t="shared" si="0"/>
        <v>80.594725535500004</v>
      </c>
      <c r="F43" s="4">
        <v>31.544725540000002</v>
      </c>
      <c r="G43" s="4">
        <v>35.630000000000003</v>
      </c>
      <c r="H43" s="4">
        <v>13.42</v>
      </c>
    </row>
    <row r="44" spans="1:8" x14ac:dyDescent="0.25">
      <c r="A44" s="3">
        <v>42</v>
      </c>
      <c r="B44" t="s">
        <v>11</v>
      </c>
      <c r="C44" t="s">
        <v>56</v>
      </c>
      <c r="D44" s="4">
        <v>80.480936072250003</v>
      </c>
      <c r="E44" s="4">
        <f t="shared" si="0"/>
        <v>80.480936072250003</v>
      </c>
      <c r="F44" s="4">
        <v>26.030936069999999</v>
      </c>
      <c r="G44" s="4">
        <v>33.450000000000003</v>
      </c>
      <c r="H44" s="4">
        <v>21</v>
      </c>
    </row>
    <row r="45" spans="1:8" x14ac:dyDescent="0.25">
      <c r="A45" s="3">
        <v>43</v>
      </c>
      <c r="B45" t="s">
        <v>15</v>
      </c>
      <c r="C45" t="s">
        <v>57</v>
      </c>
      <c r="D45" s="4">
        <v>80.316917332499997</v>
      </c>
      <c r="E45" s="4">
        <f t="shared" si="0"/>
        <v>80.316917332499997</v>
      </c>
      <c r="F45" s="4">
        <v>29.316917329999999</v>
      </c>
      <c r="G45" s="4">
        <v>32</v>
      </c>
      <c r="H45" s="4">
        <v>19</v>
      </c>
    </row>
    <row r="46" spans="1:8" x14ac:dyDescent="0.25">
      <c r="A46" s="3">
        <v>44</v>
      </c>
      <c r="B46" t="s">
        <v>8</v>
      </c>
      <c r="C46" t="s">
        <v>58</v>
      </c>
      <c r="D46" s="4">
        <v>80.114999999999995</v>
      </c>
      <c r="E46" s="4">
        <f t="shared" si="0"/>
        <v>80.114999999999995</v>
      </c>
      <c r="F46" s="4">
        <v>29.7</v>
      </c>
      <c r="G46" s="4">
        <v>28.25</v>
      </c>
      <c r="H46" s="4">
        <v>22.164999999999999</v>
      </c>
    </row>
    <row r="47" spans="1:8" x14ac:dyDescent="0.25">
      <c r="A47" s="3">
        <v>45</v>
      </c>
      <c r="B47" t="s">
        <v>15</v>
      </c>
      <c r="C47" t="s">
        <v>59</v>
      </c>
      <c r="D47" s="4">
        <v>79.466666665999995</v>
      </c>
      <c r="E47" s="4">
        <f t="shared" si="0"/>
        <v>79.466666665999995</v>
      </c>
      <c r="F47" s="4">
        <v>32.516666669999999</v>
      </c>
      <c r="G47" s="4">
        <v>25.95</v>
      </c>
      <c r="H47" s="4">
        <v>21</v>
      </c>
    </row>
    <row r="48" spans="1:8" x14ac:dyDescent="0.25">
      <c r="A48" s="3">
        <v>46</v>
      </c>
      <c r="B48" t="s">
        <v>15</v>
      </c>
      <c r="C48" t="s">
        <v>60</v>
      </c>
      <c r="D48" s="4">
        <v>79.412640496249907</v>
      </c>
      <c r="E48" s="4">
        <f t="shared" si="0"/>
        <v>79.412640496249907</v>
      </c>
      <c r="F48" s="4">
        <v>30.552640499999999</v>
      </c>
      <c r="G48" s="4">
        <v>31.2</v>
      </c>
      <c r="H48" s="4">
        <v>17.66</v>
      </c>
    </row>
    <row r="49" spans="1:8" x14ac:dyDescent="0.25">
      <c r="A49" s="3">
        <v>47</v>
      </c>
      <c r="B49" t="s">
        <v>11</v>
      </c>
      <c r="C49" t="s">
        <v>61</v>
      </c>
      <c r="D49" s="4">
        <v>78.988221924499996</v>
      </c>
      <c r="E49" s="4">
        <f t="shared" si="0"/>
        <v>78.988221924499996</v>
      </c>
      <c r="F49" s="4">
        <v>28.358221919999998</v>
      </c>
      <c r="G49" s="4">
        <v>29.63</v>
      </c>
      <c r="H49" s="4">
        <v>21</v>
      </c>
    </row>
    <row r="50" spans="1:8" x14ac:dyDescent="0.25">
      <c r="A50" s="3">
        <v>48</v>
      </c>
      <c r="B50" t="s">
        <v>15</v>
      </c>
      <c r="C50" t="s">
        <v>62</v>
      </c>
      <c r="D50" s="4">
        <v>78.726666416499995</v>
      </c>
      <c r="E50" s="4">
        <f t="shared" si="0"/>
        <v>78.726666416499995</v>
      </c>
      <c r="F50" s="4">
        <v>31.236666419999999</v>
      </c>
      <c r="G50" s="4">
        <v>25.49</v>
      </c>
      <c r="H50" s="4">
        <v>22</v>
      </c>
    </row>
    <row r="51" spans="1:8" x14ac:dyDescent="0.25">
      <c r="A51" s="3">
        <v>49</v>
      </c>
      <c r="B51" t="s">
        <v>15</v>
      </c>
      <c r="C51" t="s">
        <v>63</v>
      </c>
      <c r="D51" s="4">
        <v>78.582845552250006</v>
      </c>
      <c r="E51" s="4">
        <f t="shared" si="0"/>
        <v>78.582845552250006</v>
      </c>
      <c r="F51" s="4">
        <v>29.68284555</v>
      </c>
      <c r="G51" s="4">
        <v>27.9</v>
      </c>
      <c r="H51" s="4">
        <v>21</v>
      </c>
    </row>
    <row r="52" spans="1:8" x14ac:dyDescent="0.25">
      <c r="A52" s="3">
        <v>50</v>
      </c>
      <c r="B52" t="s">
        <v>15</v>
      </c>
      <c r="C52" t="s">
        <v>64</v>
      </c>
      <c r="D52" s="4">
        <v>78.121700214750007</v>
      </c>
      <c r="E52" s="4">
        <f t="shared" si="0"/>
        <v>78.121700214750007</v>
      </c>
      <c r="F52" s="4">
        <v>30.863900210000001</v>
      </c>
      <c r="G52" s="4">
        <v>30.7</v>
      </c>
      <c r="H52" s="4">
        <v>16.5578</v>
      </c>
    </row>
    <row r="53" spans="1:8" x14ac:dyDescent="0.25">
      <c r="A53" s="3">
        <v>51</v>
      </c>
      <c r="B53" t="s">
        <v>11</v>
      </c>
      <c r="C53" t="s">
        <v>65</v>
      </c>
      <c r="D53" s="4">
        <v>77.325885501749994</v>
      </c>
      <c r="E53" s="4">
        <f t="shared" si="0"/>
        <v>77.325885501749994</v>
      </c>
      <c r="F53" s="4">
        <v>28.755885500000002</v>
      </c>
      <c r="G53" s="4">
        <v>28.57</v>
      </c>
      <c r="H53" s="4">
        <v>20</v>
      </c>
    </row>
    <row r="54" spans="1:8" x14ac:dyDescent="0.25">
      <c r="A54" s="3">
        <v>52</v>
      </c>
      <c r="B54" t="s">
        <v>9</v>
      </c>
      <c r="C54" t="s">
        <v>66</v>
      </c>
      <c r="D54" s="4">
        <v>76.865083018500002</v>
      </c>
      <c r="E54" s="4">
        <f t="shared" si="0"/>
        <v>76.865083018500002</v>
      </c>
      <c r="F54" s="4">
        <v>31.20508302</v>
      </c>
      <c r="G54" s="4">
        <v>29.5</v>
      </c>
      <c r="H54" s="4">
        <v>16.16</v>
      </c>
    </row>
    <row r="55" spans="1:8" x14ac:dyDescent="0.25">
      <c r="A55" s="3">
        <v>53</v>
      </c>
      <c r="B55" t="s">
        <v>9</v>
      </c>
      <c r="C55" t="s">
        <v>67</v>
      </c>
      <c r="D55" s="4">
        <v>76.749510279999996</v>
      </c>
      <c r="E55" s="4">
        <f t="shared" si="0"/>
        <v>76.749510279999996</v>
      </c>
      <c r="F55" s="4">
        <v>33.29951028</v>
      </c>
      <c r="G55" s="4">
        <v>31.45</v>
      </c>
      <c r="H55" s="4">
        <v>12</v>
      </c>
    </row>
    <row r="56" spans="1:8" x14ac:dyDescent="0.25">
      <c r="A56" s="3">
        <v>54</v>
      </c>
      <c r="B56" t="s">
        <v>8</v>
      </c>
      <c r="C56" t="s">
        <v>68</v>
      </c>
      <c r="D56" s="4">
        <v>76.63</v>
      </c>
      <c r="E56" s="4">
        <f t="shared" si="0"/>
        <v>76.63</v>
      </c>
      <c r="F56" s="4">
        <v>36</v>
      </c>
      <c r="G56" s="4">
        <v>20.3</v>
      </c>
      <c r="H56" s="4">
        <v>20.329999999999998</v>
      </c>
    </row>
    <row r="57" spans="1:8" x14ac:dyDescent="0.25">
      <c r="A57" s="3">
        <v>55</v>
      </c>
      <c r="B57" t="s">
        <v>15</v>
      </c>
      <c r="C57" t="s">
        <v>69</v>
      </c>
      <c r="D57" s="4">
        <v>76.420300292999997</v>
      </c>
      <c r="E57" s="4">
        <f t="shared" si="0"/>
        <v>76.420300292999997</v>
      </c>
      <c r="F57" s="4">
        <v>29.750300289999998</v>
      </c>
      <c r="G57" s="4">
        <v>25.67</v>
      </c>
      <c r="H57" s="4">
        <v>21</v>
      </c>
    </row>
    <row r="58" spans="1:8" x14ac:dyDescent="0.25">
      <c r="A58" s="3">
        <v>56</v>
      </c>
      <c r="B58" t="s">
        <v>15</v>
      </c>
      <c r="C58" t="s">
        <v>70</v>
      </c>
      <c r="D58" s="4">
        <v>75.946153845749905</v>
      </c>
      <c r="E58" s="4">
        <f t="shared" si="0"/>
        <v>75.946153845749905</v>
      </c>
      <c r="F58" s="4">
        <v>31.996153849999999</v>
      </c>
      <c r="G58" s="4">
        <v>22.95</v>
      </c>
      <c r="H58" s="4">
        <v>21</v>
      </c>
    </row>
    <row r="59" spans="1:8" x14ac:dyDescent="0.25">
      <c r="A59" s="3">
        <v>57</v>
      </c>
      <c r="B59" t="s">
        <v>9</v>
      </c>
      <c r="C59" t="s">
        <v>71</v>
      </c>
      <c r="D59" s="4">
        <v>75.850854583749907</v>
      </c>
      <c r="E59" s="4">
        <f t="shared" si="0"/>
        <v>75.850854583749907</v>
      </c>
      <c r="F59" s="4">
        <v>27.022854580000001</v>
      </c>
      <c r="G59" s="4">
        <v>30.5</v>
      </c>
      <c r="H59" s="4">
        <v>18.327999999999999</v>
      </c>
    </row>
    <row r="60" spans="1:8" x14ac:dyDescent="0.25">
      <c r="A60" s="3">
        <v>58</v>
      </c>
      <c r="B60" t="s">
        <v>11</v>
      </c>
      <c r="C60" t="s">
        <v>72</v>
      </c>
      <c r="D60" s="4">
        <v>75.764200000000002</v>
      </c>
      <c r="E60" s="4">
        <f t="shared" si="0"/>
        <v>75.764200000000002</v>
      </c>
      <c r="F60" s="4">
        <v>29.1</v>
      </c>
      <c r="G60" s="4">
        <v>26.9</v>
      </c>
      <c r="H60" s="4">
        <v>19.764199999999999</v>
      </c>
    </row>
    <row r="61" spans="1:8" x14ac:dyDescent="0.25">
      <c r="A61" s="3">
        <v>59</v>
      </c>
      <c r="B61" t="s">
        <v>15</v>
      </c>
      <c r="C61" t="s">
        <v>73</v>
      </c>
      <c r="D61" s="4">
        <v>75.473225870500002</v>
      </c>
      <c r="E61" s="4">
        <f t="shared" si="0"/>
        <v>75.473225870500002</v>
      </c>
      <c r="F61" s="4">
        <v>26.273225870000001</v>
      </c>
      <c r="G61" s="4">
        <v>28.2</v>
      </c>
      <c r="H61" s="4">
        <v>21</v>
      </c>
    </row>
    <row r="62" spans="1:8" x14ac:dyDescent="0.25">
      <c r="A62" s="3">
        <v>60</v>
      </c>
      <c r="B62" t="s">
        <v>15</v>
      </c>
      <c r="C62" t="s">
        <v>74</v>
      </c>
      <c r="D62" s="4">
        <v>75.393693025000005</v>
      </c>
      <c r="E62" s="4">
        <f t="shared" si="0"/>
        <v>75.393693025000005</v>
      </c>
      <c r="F62" s="4">
        <v>29.343693030000001</v>
      </c>
      <c r="G62" s="4">
        <v>30.05</v>
      </c>
      <c r="H62" s="4">
        <v>16</v>
      </c>
    </row>
    <row r="63" spans="1:8" x14ac:dyDescent="0.25">
      <c r="A63" s="3">
        <v>61</v>
      </c>
      <c r="B63" t="s">
        <v>9</v>
      </c>
      <c r="C63" t="s">
        <v>75</v>
      </c>
      <c r="D63" s="4">
        <v>75.229932667499995</v>
      </c>
      <c r="E63" s="4">
        <f t="shared" si="0"/>
        <v>75.229932667499995</v>
      </c>
      <c r="F63" s="4">
        <v>32.489932670000002</v>
      </c>
      <c r="G63" s="4">
        <v>21.74</v>
      </c>
      <c r="H63" s="4">
        <v>21</v>
      </c>
    </row>
    <row r="64" spans="1:8" x14ac:dyDescent="0.25">
      <c r="A64" s="3">
        <v>62</v>
      </c>
      <c r="B64" t="s">
        <v>20</v>
      </c>
      <c r="C64" t="s">
        <v>76</v>
      </c>
      <c r="D64" s="4">
        <v>75.215419967499997</v>
      </c>
      <c r="E64" s="4">
        <f t="shared" si="0"/>
        <v>75.215419967499997</v>
      </c>
      <c r="F64" s="4">
        <v>32.585419969999997</v>
      </c>
      <c r="G64" s="4">
        <v>24.25</v>
      </c>
      <c r="H64" s="4">
        <v>18.38</v>
      </c>
    </row>
    <row r="65" spans="1:8" x14ac:dyDescent="0.25">
      <c r="A65" s="3">
        <v>63</v>
      </c>
      <c r="B65" t="s">
        <v>15</v>
      </c>
      <c r="C65" t="s">
        <v>77</v>
      </c>
      <c r="D65" s="4">
        <v>75.145862068</v>
      </c>
      <c r="E65" s="4">
        <f t="shared" si="0"/>
        <v>75.145862068</v>
      </c>
      <c r="F65" s="4">
        <v>31.775862069999999</v>
      </c>
      <c r="G65" s="4">
        <v>25.85</v>
      </c>
      <c r="H65" s="4">
        <v>17.52</v>
      </c>
    </row>
    <row r="66" spans="1:8" x14ac:dyDescent="0.25">
      <c r="A66" s="3">
        <v>64</v>
      </c>
      <c r="B66" t="s">
        <v>18</v>
      </c>
      <c r="C66" t="s">
        <v>78</v>
      </c>
      <c r="D66" s="4">
        <v>74.724999999999994</v>
      </c>
      <c r="E66" s="4">
        <f t="shared" ref="E66:E129" si="1">D66</f>
        <v>74.724999999999994</v>
      </c>
      <c r="F66" s="4">
        <v>33.024999999999999</v>
      </c>
      <c r="G66" s="4">
        <v>30.7</v>
      </c>
      <c r="H66" s="4">
        <v>11</v>
      </c>
    </row>
    <row r="67" spans="1:8" x14ac:dyDescent="0.25">
      <c r="A67" s="3">
        <v>65</v>
      </c>
      <c r="B67" t="s">
        <v>11</v>
      </c>
      <c r="C67" t="s">
        <v>79</v>
      </c>
      <c r="D67" s="4">
        <v>74.325083610999997</v>
      </c>
      <c r="E67" s="4">
        <f t="shared" si="1"/>
        <v>74.325083610999997</v>
      </c>
      <c r="F67" s="4">
        <v>31.82508361</v>
      </c>
      <c r="G67" s="4">
        <v>31.5</v>
      </c>
      <c r="H67" s="4">
        <v>11</v>
      </c>
    </row>
    <row r="68" spans="1:8" x14ac:dyDescent="0.25">
      <c r="A68" s="3">
        <v>66</v>
      </c>
      <c r="B68" t="s">
        <v>11</v>
      </c>
      <c r="C68" t="s">
        <v>80</v>
      </c>
      <c r="D68" s="4">
        <v>74.164199999999994</v>
      </c>
      <c r="E68" s="4">
        <f t="shared" si="1"/>
        <v>74.164199999999994</v>
      </c>
      <c r="F68" s="4">
        <v>31.6</v>
      </c>
      <c r="G68" s="4">
        <v>24.47</v>
      </c>
      <c r="H68" s="4">
        <v>18.094200000000001</v>
      </c>
    </row>
    <row r="69" spans="1:8" x14ac:dyDescent="0.25">
      <c r="A69" s="3">
        <v>67</v>
      </c>
      <c r="B69" t="s">
        <v>9</v>
      </c>
      <c r="C69" t="s">
        <v>81</v>
      </c>
      <c r="D69" s="4">
        <v>73.192285177000002</v>
      </c>
      <c r="E69" s="4">
        <f t="shared" si="1"/>
        <v>73.192285177000002</v>
      </c>
      <c r="F69" s="4">
        <v>32.045085180000001</v>
      </c>
      <c r="G69" s="4">
        <v>23.22</v>
      </c>
      <c r="H69" s="4">
        <v>17.927199999999999</v>
      </c>
    </row>
    <row r="70" spans="1:8" x14ac:dyDescent="0.25">
      <c r="A70" s="3">
        <v>68</v>
      </c>
      <c r="B70" t="s">
        <v>11</v>
      </c>
      <c r="C70" t="s">
        <v>82</v>
      </c>
      <c r="D70" s="4">
        <v>72.393137388249997</v>
      </c>
      <c r="E70" s="4">
        <f t="shared" si="1"/>
        <v>72.393137388249997</v>
      </c>
      <c r="F70" s="4">
        <v>28.883137390000002</v>
      </c>
      <c r="G70" s="4">
        <v>24.83</v>
      </c>
      <c r="H70" s="4">
        <v>18.68</v>
      </c>
    </row>
    <row r="71" spans="1:8" x14ac:dyDescent="0.25">
      <c r="A71" s="3">
        <v>69</v>
      </c>
      <c r="B71" t="s">
        <v>11</v>
      </c>
      <c r="C71" t="s">
        <v>83</v>
      </c>
      <c r="D71" s="4">
        <v>72.11</v>
      </c>
      <c r="E71" s="4">
        <f t="shared" si="1"/>
        <v>72.11</v>
      </c>
      <c r="F71" s="4">
        <v>26.4</v>
      </c>
      <c r="G71" s="4">
        <v>27.49</v>
      </c>
      <c r="H71" s="4">
        <v>18.22</v>
      </c>
    </row>
    <row r="72" spans="1:8" x14ac:dyDescent="0.25">
      <c r="A72" s="3">
        <v>70</v>
      </c>
      <c r="B72" t="s">
        <v>9</v>
      </c>
      <c r="C72" t="s">
        <v>84</v>
      </c>
      <c r="D72" s="4">
        <v>71.162499999999994</v>
      </c>
      <c r="E72" s="4">
        <f t="shared" si="1"/>
        <v>71.162499999999994</v>
      </c>
      <c r="F72" s="4">
        <v>30.212499999999999</v>
      </c>
      <c r="G72" s="4">
        <v>29.95</v>
      </c>
      <c r="H72" s="4">
        <v>11</v>
      </c>
    </row>
    <row r="73" spans="1:8" x14ac:dyDescent="0.25">
      <c r="A73" s="3">
        <v>71</v>
      </c>
      <c r="B73" t="s">
        <v>15</v>
      </c>
      <c r="C73" t="s">
        <v>85</v>
      </c>
      <c r="D73" s="4">
        <v>70.779200000000003</v>
      </c>
      <c r="E73" s="4">
        <f t="shared" si="1"/>
        <v>70.779200000000003</v>
      </c>
      <c r="F73" s="4">
        <v>25.15</v>
      </c>
      <c r="G73" s="4">
        <v>29.2</v>
      </c>
      <c r="H73" s="4">
        <v>16.429200000000002</v>
      </c>
    </row>
    <row r="74" spans="1:8" x14ac:dyDescent="0.25">
      <c r="A74" s="3">
        <v>72</v>
      </c>
      <c r="B74" t="s">
        <v>8</v>
      </c>
      <c r="C74" t="s">
        <v>86</v>
      </c>
      <c r="D74" s="4">
        <v>70.734399999999994</v>
      </c>
      <c r="E74" s="4">
        <f t="shared" si="1"/>
        <v>70.734399999999994</v>
      </c>
      <c r="F74" s="4">
        <v>32.1</v>
      </c>
      <c r="G74" s="4">
        <v>26.7</v>
      </c>
      <c r="H74" s="4">
        <v>11.9344</v>
      </c>
    </row>
    <row r="75" spans="1:8" x14ac:dyDescent="0.25">
      <c r="A75" s="3">
        <v>73</v>
      </c>
      <c r="B75" t="s">
        <v>9</v>
      </c>
      <c r="C75" t="s">
        <v>87</v>
      </c>
      <c r="D75" s="4">
        <v>70.276863633000005</v>
      </c>
      <c r="E75" s="4">
        <f t="shared" si="1"/>
        <v>70.276863633000005</v>
      </c>
      <c r="F75" s="4">
        <v>29.486863629999998</v>
      </c>
      <c r="G75" s="4">
        <v>22.12</v>
      </c>
      <c r="H75" s="4">
        <v>18.670000000000002</v>
      </c>
    </row>
    <row r="76" spans="1:8" x14ac:dyDescent="0.25">
      <c r="A76" s="3">
        <v>74</v>
      </c>
      <c r="B76" t="s">
        <v>15</v>
      </c>
      <c r="C76" t="s">
        <v>88</v>
      </c>
      <c r="D76" s="4">
        <v>70.124600000000001</v>
      </c>
      <c r="E76" s="4">
        <f t="shared" si="1"/>
        <v>70.124600000000001</v>
      </c>
      <c r="F76" s="4">
        <v>29.4</v>
      </c>
      <c r="G76" s="4">
        <v>20.36</v>
      </c>
      <c r="H76" s="4">
        <v>20.364599999999999</v>
      </c>
    </row>
    <row r="77" spans="1:8" x14ac:dyDescent="0.25">
      <c r="A77" s="3">
        <v>75</v>
      </c>
      <c r="B77" t="s">
        <v>8</v>
      </c>
      <c r="C77" t="s">
        <v>89</v>
      </c>
      <c r="D77" s="4">
        <v>69.819800000000001</v>
      </c>
      <c r="E77" s="4">
        <f t="shared" si="1"/>
        <v>69.819800000000001</v>
      </c>
      <c r="F77" s="4">
        <v>29.7</v>
      </c>
      <c r="G77" s="4">
        <v>25.85</v>
      </c>
      <c r="H77" s="4">
        <v>14.2698</v>
      </c>
    </row>
    <row r="78" spans="1:8" x14ac:dyDescent="0.25">
      <c r="A78" s="3">
        <v>76</v>
      </c>
      <c r="B78" t="s">
        <v>15</v>
      </c>
      <c r="C78" t="s">
        <v>90</v>
      </c>
      <c r="D78" s="4">
        <v>69.747960708249906</v>
      </c>
      <c r="E78" s="4">
        <f t="shared" si="1"/>
        <v>69.747960708249906</v>
      </c>
      <c r="F78" s="4">
        <v>33.247960710000001</v>
      </c>
      <c r="G78" s="4">
        <v>25.5</v>
      </c>
      <c r="H78" s="4">
        <v>11</v>
      </c>
    </row>
    <row r="79" spans="1:8" x14ac:dyDescent="0.25">
      <c r="A79" s="3">
        <v>77</v>
      </c>
      <c r="B79" t="s">
        <v>9</v>
      </c>
      <c r="C79" t="s">
        <v>91</v>
      </c>
      <c r="D79" s="4">
        <v>69.104199999999906</v>
      </c>
      <c r="E79" s="4">
        <f t="shared" si="1"/>
        <v>69.104199999999906</v>
      </c>
      <c r="F79" s="4">
        <v>28.7</v>
      </c>
      <c r="G79" s="4">
        <v>22.31</v>
      </c>
      <c r="H79" s="4">
        <v>18.094200000000001</v>
      </c>
    </row>
    <row r="80" spans="1:8" x14ac:dyDescent="0.25">
      <c r="A80" s="3">
        <v>78</v>
      </c>
      <c r="B80" t="s">
        <v>15</v>
      </c>
      <c r="C80" t="s">
        <v>92</v>
      </c>
      <c r="D80" s="4">
        <v>68.739999999999995</v>
      </c>
      <c r="E80" s="4">
        <f t="shared" si="1"/>
        <v>68.739999999999995</v>
      </c>
      <c r="F80" s="4">
        <v>27.5</v>
      </c>
      <c r="G80" s="4">
        <v>26.9</v>
      </c>
      <c r="H80" s="4">
        <v>14.34</v>
      </c>
    </row>
    <row r="81" spans="1:8" x14ac:dyDescent="0.25">
      <c r="A81" s="3">
        <v>79</v>
      </c>
      <c r="B81" t="s">
        <v>9</v>
      </c>
      <c r="C81" t="s">
        <v>93</v>
      </c>
      <c r="D81" s="4">
        <v>68.16</v>
      </c>
      <c r="E81" s="4">
        <f t="shared" si="1"/>
        <v>68.16</v>
      </c>
      <c r="F81" s="4">
        <v>32.4</v>
      </c>
      <c r="G81" s="4">
        <v>24.76</v>
      </c>
      <c r="H81" s="4">
        <v>11</v>
      </c>
    </row>
    <row r="82" spans="1:8" x14ac:dyDescent="0.25">
      <c r="A82" s="3">
        <v>80</v>
      </c>
      <c r="B82" t="s">
        <v>94</v>
      </c>
      <c r="C82" t="s">
        <v>95</v>
      </c>
      <c r="D82" s="4">
        <v>68.099999999999994</v>
      </c>
      <c r="E82" s="4">
        <f t="shared" si="1"/>
        <v>68.099999999999994</v>
      </c>
      <c r="F82" s="4">
        <v>32.5</v>
      </c>
      <c r="G82" s="4">
        <v>24.6</v>
      </c>
      <c r="H82" s="4">
        <v>11</v>
      </c>
    </row>
    <row r="83" spans="1:8" x14ac:dyDescent="0.25">
      <c r="A83" s="3">
        <v>81</v>
      </c>
      <c r="B83" t="s">
        <v>11</v>
      </c>
      <c r="C83" t="s">
        <v>96</v>
      </c>
      <c r="D83" s="4">
        <v>67.822680851000001</v>
      </c>
      <c r="E83" s="4">
        <f t="shared" si="1"/>
        <v>67.822680851000001</v>
      </c>
      <c r="F83" s="4">
        <v>22.194680850000001</v>
      </c>
      <c r="G83" s="4">
        <v>24.96</v>
      </c>
      <c r="H83" s="4">
        <v>20.667999999999999</v>
      </c>
    </row>
    <row r="84" spans="1:8" x14ac:dyDescent="0.25">
      <c r="A84" s="3">
        <v>82</v>
      </c>
      <c r="B84" t="s">
        <v>9</v>
      </c>
      <c r="C84" t="s">
        <v>97</v>
      </c>
      <c r="D84" s="4">
        <v>67.723751450250006</v>
      </c>
      <c r="E84" s="4">
        <f t="shared" si="1"/>
        <v>67.723751450250006</v>
      </c>
      <c r="F84" s="4">
        <v>29.909351449999999</v>
      </c>
      <c r="G84" s="4">
        <v>16.95</v>
      </c>
      <c r="H84" s="4">
        <v>20.8644</v>
      </c>
    </row>
    <row r="85" spans="1:8" x14ac:dyDescent="0.25">
      <c r="A85" s="3">
        <v>83</v>
      </c>
      <c r="B85" t="s">
        <v>15</v>
      </c>
      <c r="C85" t="s">
        <v>98</v>
      </c>
      <c r="D85" s="4">
        <v>67.566986857749995</v>
      </c>
      <c r="E85" s="4">
        <f t="shared" si="1"/>
        <v>67.566986857749995</v>
      </c>
      <c r="F85" s="4">
        <v>30.72698686</v>
      </c>
      <c r="G85" s="4">
        <v>21.5</v>
      </c>
      <c r="H85" s="4">
        <v>15.34</v>
      </c>
    </row>
    <row r="86" spans="1:8" x14ac:dyDescent="0.25">
      <c r="A86" s="3">
        <v>84</v>
      </c>
      <c r="B86" t="s">
        <v>11</v>
      </c>
      <c r="C86" t="s">
        <v>99</v>
      </c>
      <c r="D86" s="4">
        <v>67.428301960750005</v>
      </c>
      <c r="E86" s="4">
        <f t="shared" si="1"/>
        <v>67.428301960750005</v>
      </c>
      <c r="F86" s="4">
        <v>29.64720196</v>
      </c>
      <c r="G86" s="4">
        <v>21.25</v>
      </c>
      <c r="H86" s="4">
        <v>16.531099999999999</v>
      </c>
    </row>
    <row r="87" spans="1:8" x14ac:dyDescent="0.25">
      <c r="A87" s="3">
        <v>85</v>
      </c>
      <c r="B87" t="s">
        <v>9</v>
      </c>
      <c r="C87" t="s">
        <v>100</v>
      </c>
      <c r="D87" s="4">
        <v>67.370026569499998</v>
      </c>
      <c r="E87" s="4">
        <f t="shared" si="1"/>
        <v>67.370026569499998</v>
      </c>
      <c r="F87" s="4">
        <v>28.850026570000001</v>
      </c>
      <c r="G87" s="4">
        <v>17.52</v>
      </c>
      <c r="H87" s="4">
        <v>21</v>
      </c>
    </row>
    <row r="88" spans="1:8" x14ac:dyDescent="0.25">
      <c r="A88" s="3">
        <v>86</v>
      </c>
      <c r="B88" t="s">
        <v>15</v>
      </c>
      <c r="C88" t="s">
        <v>101</v>
      </c>
      <c r="D88" s="4">
        <v>66.95</v>
      </c>
      <c r="E88" s="4">
        <f t="shared" si="1"/>
        <v>66.95</v>
      </c>
      <c r="F88" s="4">
        <v>32.200000000000003</v>
      </c>
      <c r="G88" s="4">
        <v>16.25</v>
      </c>
      <c r="H88" s="4">
        <v>18.5</v>
      </c>
    </row>
    <row r="89" spans="1:8" x14ac:dyDescent="0.25">
      <c r="A89" s="3">
        <v>87</v>
      </c>
      <c r="B89" t="s">
        <v>15</v>
      </c>
      <c r="C89" t="s">
        <v>102</v>
      </c>
      <c r="D89" s="4">
        <v>66.932713430000007</v>
      </c>
      <c r="E89" s="4">
        <f t="shared" si="1"/>
        <v>66.932713430000007</v>
      </c>
      <c r="F89" s="4">
        <v>31.644713429999999</v>
      </c>
      <c r="G89" s="4">
        <v>22.29</v>
      </c>
      <c r="H89" s="4">
        <v>12.997999999999999</v>
      </c>
    </row>
    <row r="90" spans="1:8" x14ac:dyDescent="0.25">
      <c r="A90" s="3">
        <v>88</v>
      </c>
      <c r="B90" t="s">
        <v>15</v>
      </c>
      <c r="C90" t="s">
        <v>103</v>
      </c>
      <c r="D90" s="4">
        <v>66.286384437999999</v>
      </c>
      <c r="E90" s="4">
        <f t="shared" si="1"/>
        <v>66.286384437999999</v>
      </c>
      <c r="F90" s="4">
        <v>30.960384439999999</v>
      </c>
      <c r="G90" s="4">
        <v>25.65</v>
      </c>
      <c r="H90" s="4">
        <v>9.6760000000000002</v>
      </c>
    </row>
    <row r="91" spans="1:8" x14ac:dyDescent="0.25">
      <c r="A91" s="3">
        <v>89</v>
      </c>
      <c r="B91" t="s">
        <v>15</v>
      </c>
      <c r="C91" t="s">
        <v>104</v>
      </c>
      <c r="D91" s="4">
        <v>66.271141066249996</v>
      </c>
      <c r="E91" s="4">
        <f t="shared" si="1"/>
        <v>66.271141066249996</v>
      </c>
      <c r="F91" s="4">
        <v>29.821141069999999</v>
      </c>
      <c r="G91" s="4">
        <v>20.350000000000001</v>
      </c>
      <c r="H91" s="4">
        <v>16.100000000000001</v>
      </c>
    </row>
    <row r="92" spans="1:8" x14ac:dyDescent="0.25">
      <c r="A92" s="3">
        <v>90</v>
      </c>
      <c r="B92" t="s">
        <v>15</v>
      </c>
      <c r="C92" t="s">
        <v>105</v>
      </c>
      <c r="D92" s="4">
        <v>66.254545453999995</v>
      </c>
      <c r="E92" s="4">
        <f t="shared" si="1"/>
        <v>66.254545453999995</v>
      </c>
      <c r="F92" s="4">
        <v>21.60454545</v>
      </c>
      <c r="G92" s="4">
        <v>23.65</v>
      </c>
      <c r="H92" s="4">
        <v>21</v>
      </c>
    </row>
    <row r="93" spans="1:8" x14ac:dyDescent="0.25">
      <c r="A93" s="3">
        <v>91</v>
      </c>
      <c r="B93" t="s">
        <v>9</v>
      </c>
      <c r="C93" t="s">
        <v>106</v>
      </c>
      <c r="D93" s="4">
        <v>66.100145984999997</v>
      </c>
      <c r="E93" s="4">
        <f t="shared" si="1"/>
        <v>66.100145984999997</v>
      </c>
      <c r="F93" s="4">
        <v>32.390145990000001</v>
      </c>
      <c r="G93" s="4">
        <v>19.37</v>
      </c>
      <c r="H93" s="4">
        <v>14.34</v>
      </c>
    </row>
    <row r="94" spans="1:8" x14ac:dyDescent="0.25">
      <c r="A94" s="3">
        <v>92</v>
      </c>
      <c r="B94" t="s">
        <v>9</v>
      </c>
      <c r="C94" t="s">
        <v>107</v>
      </c>
      <c r="D94" s="4">
        <v>66.043729925500003</v>
      </c>
      <c r="E94" s="4">
        <f t="shared" si="1"/>
        <v>66.043729925500003</v>
      </c>
      <c r="F94" s="4">
        <v>30.467529930000001</v>
      </c>
      <c r="G94" s="4">
        <v>17.149999999999999</v>
      </c>
      <c r="H94" s="4">
        <v>18.426200000000001</v>
      </c>
    </row>
    <row r="95" spans="1:8" x14ac:dyDescent="0.25">
      <c r="A95" s="3">
        <v>93</v>
      </c>
      <c r="B95" t="s">
        <v>15</v>
      </c>
      <c r="C95" t="s">
        <v>108</v>
      </c>
      <c r="D95" s="4">
        <v>65.730175962499999</v>
      </c>
      <c r="E95" s="4">
        <f t="shared" si="1"/>
        <v>65.730175962499999</v>
      </c>
      <c r="F95" s="4">
        <v>33.540175959999999</v>
      </c>
      <c r="G95" s="4">
        <v>15.35</v>
      </c>
      <c r="H95" s="4">
        <v>16.84</v>
      </c>
    </row>
    <row r="96" spans="1:8" x14ac:dyDescent="0.25">
      <c r="A96" s="3">
        <v>94</v>
      </c>
      <c r="B96" t="s">
        <v>15</v>
      </c>
      <c r="C96" t="s">
        <v>109</v>
      </c>
      <c r="D96" s="4">
        <v>64.672739136999994</v>
      </c>
      <c r="E96" s="4">
        <f t="shared" si="1"/>
        <v>64.672739136999994</v>
      </c>
      <c r="F96" s="4">
        <v>33.282739139999997</v>
      </c>
      <c r="G96" s="4">
        <v>18.29</v>
      </c>
      <c r="H96" s="4">
        <v>13.1</v>
      </c>
    </row>
    <row r="97" spans="1:8" x14ac:dyDescent="0.25">
      <c r="A97" s="3">
        <v>95</v>
      </c>
      <c r="B97" t="s">
        <v>15</v>
      </c>
      <c r="C97" t="s">
        <v>110</v>
      </c>
      <c r="D97" s="4">
        <v>64.258962355500003</v>
      </c>
      <c r="E97" s="4">
        <f t="shared" si="1"/>
        <v>64.258962355500003</v>
      </c>
      <c r="F97" s="4">
        <v>28.738962359999999</v>
      </c>
      <c r="G97" s="4">
        <v>17.86</v>
      </c>
      <c r="H97" s="4">
        <v>17.66</v>
      </c>
    </row>
    <row r="98" spans="1:8" x14ac:dyDescent="0.25">
      <c r="A98" s="3">
        <v>96</v>
      </c>
      <c r="B98" t="s">
        <v>15</v>
      </c>
      <c r="C98" t="s">
        <v>111</v>
      </c>
      <c r="D98" s="4">
        <v>64.169212325999993</v>
      </c>
      <c r="E98" s="4">
        <f t="shared" si="1"/>
        <v>64.169212325999993</v>
      </c>
      <c r="F98" s="4">
        <v>29.18921233</v>
      </c>
      <c r="G98" s="4">
        <v>15.65</v>
      </c>
      <c r="H98" s="4">
        <v>19.329999999999998</v>
      </c>
    </row>
    <row r="99" spans="1:8" x14ac:dyDescent="0.25">
      <c r="A99" s="3">
        <v>97</v>
      </c>
      <c r="B99" t="s">
        <v>9</v>
      </c>
      <c r="C99" t="s">
        <v>112</v>
      </c>
      <c r="D99" s="4">
        <v>63.75</v>
      </c>
      <c r="E99" s="4">
        <f t="shared" si="1"/>
        <v>63.75</v>
      </c>
      <c r="F99" s="4">
        <v>28.7</v>
      </c>
      <c r="G99" s="4">
        <v>22.05</v>
      </c>
      <c r="H99" s="4">
        <v>13</v>
      </c>
    </row>
    <row r="100" spans="1:8" x14ac:dyDescent="0.25">
      <c r="A100" s="3">
        <v>98</v>
      </c>
      <c r="B100" t="s">
        <v>15</v>
      </c>
      <c r="C100" t="s">
        <v>113</v>
      </c>
      <c r="D100" s="4">
        <v>63.370322220999903</v>
      </c>
      <c r="E100" s="4">
        <f t="shared" si="1"/>
        <v>63.370322220999903</v>
      </c>
      <c r="F100" s="4">
        <v>24.52222222</v>
      </c>
      <c r="G100" s="4">
        <v>24.55</v>
      </c>
      <c r="H100" s="4">
        <v>14.2981</v>
      </c>
    </row>
    <row r="101" spans="1:8" x14ac:dyDescent="0.25">
      <c r="A101" s="3">
        <v>99</v>
      </c>
      <c r="B101" t="s">
        <v>9</v>
      </c>
      <c r="C101" t="s">
        <v>114</v>
      </c>
      <c r="D101" s="4">
        <v>63.312886178249997</v>
      </c>
      <c r="E101" s="4">
        <f t="shared" si="1"/>
        <v>63.312886178249997</v>
      </c>
      <c r="F101" s="4">
        <v>26.142886180000001</v>
      </c>
      <c r="G101" s="4">
        <v>26.17</v>
      </c>
      <c r="H101" s="4">
        <v>11</v>
      </c>
    </row>
    <row r="102" spans="1:8" x14ac:dyDescent="0.25">
      <c r="A102" s="3">
        <v>100</v>
      </c>
      <c r="B102" t="s">
        <v>15</v>
      </c>
      <c r="C102" t="s">
        <v>115</v>
      </c>
      <c r="D102" s="4">
        <v>62.137500000000003</v>
      </c>
      <c r="E102" s="4">
        <f t="shared" si="1"/>
        <v>62.137500000000003</v>
      </c>
      <c r="F102" s="4">
        <v>24.137499999999999</v>
      </c>
      <c r="G102" s="4">
        <v>27</v>
      </c>
      <c r="H102" s="4">
        <v>11</v>
      </c>
    </row>
    <row r="103" spans="1:8" x14ac:dyDescent="0.25">
      <c r="A103" s="3">
        <v>101</v>
      </c>
      <c r="B103" t="s">
        <v>9</v>
      </c>
      <c r="C103" t="s">
        <v>116</v>
      </c>
      <c r="D103" s="4">
        <v>62.019134327750002</v>
      </c>
      <c r="E103" s="4">
        <f t="shared" si="1"/>
        <v>62.019134327750002</v>
      </c>
      <c r="F103" s="4">
        <v>18.373134329999999</v>
      </c>
      <c r="G103" s="4">
        <v>24.65</v>
      </c>
      <c r="H103" s="4">
        <v>18.995999999999999</v>
      </c>
    </row>
    <row r="104" spans="1:8" x14ac:dyDescent="0.25">
      <c r="A104" s="3">
        <v>102</v>
      </c>
      <c r="B104" t="s">
        <v>15</v>
      </c>
      <c r="C104" t="s">
        <v>117</v>
      </c>
      <c r="D104" s="4">
        <v>61.612286717000003</v>
      </c>
      <c r="E104" s="4">
        <f t="shared" si="1"/>
        <v>61.612286717000003</v>
      </c>
      <c r="F104" s="4">
        <v>30.302286720000001</v>
      </c>
      <c r="G104" s="4">
        <v>20.309999999999999</v>
      </c>
      <c r="H104" s="4">
        <v>11</v>
      </c>
    </row>
    <row r="105" spans="1:8" x14ac:dyDescent="0.25">
      <c r="A105" s="3">
        <v>103</v>
      </c>
      <c r="B105" t="s">
        <v>9</v>
      </c>
      <c r="C105" t="s">
        <v>118</v>
      </c>
      <c r="D105" s="4">
        <v>61.0815804195</v>
      </c>
      <c r="E105" s="4">
        <f t="shared" si="1"/>
        <v>61.0815804195</v>
      </c>
      <c r="F105" s="4">
        <v>26.759580419999999</v>
      </c>
      <c r="G105" s="4">
        <v>28.65</v>
      </c>
      <c r="H105" s="4">
        <v>5.6719999999999997</v>
      </c>
    </row>
    <row r="106" spans="1:8" x14ac:dyDescent="0.25">
      <c r="A106" s="3">
        <v>104</v>
      </c>
      <c r="B106" t="s">
        <v>9</v>
      </c>
      <c r="C106" t="s">
        <v>119</v>
      </c>
      <c r="D106" s="4">
        <v>60.344804228749901</v>
      </c>
      <c r="E106" s="4">
        <f t="shared" si="1"/>
        <v>60.344804228749901</v>
      </c>
      <c r="F106" s="4">
        <v>22.451204229999998</v>
      </c>
      <c r="G106" s="4">
        <v>27.16</v>
      </c>
      <c r="H106" s="4">
        <v>10.733599999999999</v>
      </c>
    </row>
    <row r="107" spans="1:8" x14ac:dyDescent="0.25">
      <c r="A107" s="3">
        <v>105</v>
      </c>
      <c r="B107" t="s">
        <v>15</v>
      </c>
      <c r="C107" t="s">
        <v>120</v>
      </c>
      <c r="D107" s="4">
        <v>60.26</v>
      </c>
      <c r="E107" s="4">
        <f t="shared" si="1"/>
        <v>60.26</v>
      </c>
      <c r="F107" s="4">
        <v>29.3</v>
      </c>
      <c r="G107" s="4">
        <v>18.96</v>
      </c>
      <c r="H107" s="4">
        <v>12</v>
      </c>
    </row>
    <row r="108" spans="1:8" x14ac:dyDescent="0.25">
      <c r="A108" s="3">
        <v>106</v>
      </c>
      <c r="B108" t="s">
        <v>9</v>
      </c>
      <c r="C108" t="s">
        <v>121</v>
      </c>
      <c r="D108" s="4">
        <v>59.010299999999901</v>
      </c>
      <c r="E108" s="4">
        <f t="shared" si="1"/>
        <v>59.010299999999901</v>
      </c>
      <c r="F108" s="4">
        <v>25.9</v>
      </c>
      <c r="G108" s="4">
        <v>16.649999999999999</v>
      </c>
      <c r="H108" s="4">
        <v>16.4603</v>
      </c>
    </row>
    <row r="109" spans="1:8" x14ac:dyDescent="0.25">
      <c r="A109" s="3">
        <v>107</v>
      </c>
      <c r="B109" t="s">
        <v>9</v>
      </c>
      <c r="C109" t="s">
        <v>122</v>
      </c>
      <c r="D109" s="4">
        <v>57.672168511499997</v>
      </c>
      <c r="E109" s="4">
        <f t="shared" si="1"/>
        <v>57.672168511499997</v>
      </c>
      <c r="F109" s="4">
        <v>29.662168510000001</v>
      </c>
      <c r="G109" s="4">
        <v>18.670000000000002</v>
      </c>
      <c r="H109" s="4">
        <v>9.34</v>
      </c>
    </row>
    <row r="110" spans="1:8" x14ac:dyDescent="0.25">
      <c r="A110" s="3">
        <v>108</v>
      </c>
      <c r="B110" t="s">
        <v>9</v>
      </c>
      <c r="C110" t="s">
        <v>123</v>
      </c>
      <c r="D110" s="4">
        <v>57.427399999999999</v>
      </c>
      <c r="E110" s="4">
        <f t="shared" si="1"/>
        <v>57.427399999999999</v>
      </c>
      <c r="F110" s="4">
        <v>19.850000000000001</v>
      </c>
      <c r="G110" s="4">
        <v>19.55</v>
      </c>
      <c r="H110" s="4">
        <v>18.0274</v>
      </c>
    </row>
    <row r="111" spans="1:8" x14ac:dyDescent="0.25">
      <c r="A111" s="3">
        <v>109</v>
      </c>
      <c r="B111" t="s">
        <v>9</v>
      </c>
      <c r="C111" t="s">
        <v>124</v>
      </c>
      <c r="D111" s="4">
        <v>57.277999999999999</v>
      </c>
      <c r="E111" s="4">
        <f t="shared" si="1"/>
        <v>57.277999999999999</v>
      </c>
      <c r="F111" s="4">
        <v>28.35</v>
      </c>
      <c r="G111" s="4">
        <v>16.600000000000001</v>
      </c>
      <c r="H111" s="4">
        <v>12.327999999999999</v>
      </c>
    </row>
    <row r="112" spans="1:8" x14ac:dyDescent="0.25">
      <c r="A112" s="3">
        <v>110</v>
      </c>
      <c r="B112" t="s">
        <v>18</v>
      </c>
      <c r="C112" t="s">
        <v>125</v>
      </c>
      <c r="D112" s="4">
        <v>56.782035517750003</v>
      </c>
      <c r="E112" s="4">
        <f t="shared" si="1"/>
        <v>56.782035517750003</v>
      </c>
      <c r="F112" s="4">
        <v>19.432035519999999</v>
      </c>
      <c r="G112" s="4">
        <v>26.35</v>
      </c>
      <c r="H112" s="4">
        <v>11</v>
      </c>
    </row>
    <row r="113" spans="1:8" x14ac:dyDescent="0.25">
      <c r="A113" s="3">
        <v>111</v>
      </c>
      <c r="B113" t="s">
        <v>15</v>
      </c>
      <c r="C113" t="s">
        <v>126</v>
      </c>
      <c r="D113" s="4">
        <v>56.167055015499997</v>
      </c>
      <c r="E113" s="4">
        <f t="shared" si="1"/>
        <v>56.167055015499997</v>
      </c>
      <c r="F113" s="4">
        <v>30.637055019999998</v>
      </c>
      <c r="G113" s="4">
        <v>14.53</v>
      </c>
      <c r="H113" s="4">
        <v>11</v>
      </c>
    </row>
    <row r="114" spans="1:8" x14ac:dyDescent="0.25">
      <c r="A114" s="3">
        <v>112</v>
      </c>
      <c r="B114" t="s">
        <v>8</v>
      </c>
      <c r="C114" t="s">
        <v>127</v>
      </c>
      <c r="D114" s="4">
        <v>55.765450000000001</v>
      </c>
      <c r="E114" s="4">
        <f t="shared" si="1"/>
        <v>55.765450000000001</v>
      </c>
      <c r="F114" s="4">
        <v>30.768750000000001</v>
      </c>
      <c r="G114" s="4">
        <v>13.99</v>
      </c>
      <c r="H114" s="4">
        <v>11.0067</v>
      </c>
    </row>
    <row r="115" spans="1:8" x14ac:dyDescent="0.25">
      <c r="A115" s="3">
        <v>113</v>
      </c>
      <c r="B115" t="s">
        <v>9</v>
      </c>
      <c r="C115" t="s">
        <v>128</v>
      </c>
      <c r="D115" s="4">
        <v>55.253990484500001</v>
      </c>
      <c r="E115" s="4">
        <f t="shared" si="1"/>
        <v>55.253990484500001</v>
      </c>
      <c r="F115" s="4">
        <v>28.336590480000002</v>
      </c>
      <c r="G115" s="4">
        <v>16.649999999999999</v>
      </c>
      <c r="H115" s="4">
        <v>10.2674</v>
      </c>
    </row>
    <row r="116" spans="1:8" x14ac:dyDescent="0.25">
      <c r="A116" s="3">
        <v>114</v>
      </c>
      <c r="B116" t="s">
        <v>129</v>
      </c>
      <c r="C116" t="s">
        <v>130</v>
      </c>
      <c r="D116" s="4">
        <v>54.855699999999999</v>
      </c>
      <c r="E116" s="4">
        <f t="shared" si="1"/>
        <v>54.855699999999999</v>
      </c>
      <c r="F116" s="4">
        <v>28.9</v>
      </c>
      <c r="G116" s="4">
        <v>22.59</v>
      </c>
      <c r="H116" s="4">
        <v>3.3656999999999999</v>
      </c>
    </row>
    <row r="117" spans="1:8" x14ac:dyDescent="0.25">
      <c r="A117" s="3">
        <v>115</v>
      </c>
      <c r="B117" t="s">
        <v>15</v>
      </c>
      <c r="C117" t="s">
        <v>131</v>
      </c>
      <c r="D117" s="4">
        <v>54.849574467750003</v>
      </c>
      <c r="E117" s="4">
        <f t="shared" si="1"/>
        <v>54.849574467750003</v>
      </c>
      <c r="F117" s="4">
        <v>19.859574469999998</v>
      </c>
      <c r="G117" s="4">
        <v>27.99</v>
      </c>
      <c r="H117" s="4">
        <v>7</v>
      </c>
    </row>
    <row r="118" spans="1:8" x14ac:dyDescent="0.25">
      <c r="A118" s="3">
        <v>116</v>
      </c>
      <c r="B118" t="s">
        <v>8</v>
      </c>
      <c r="C118" t="s">
        <v>132</v>
      </c>
      <c r="D118" s="4">
        <v>54.38362744925</v>
      </c>
      <c r="E118" s="4">
        <f t="shared" si="1"/>
        <v>54.38362744925</v>
      </c>
      <c r="F118" s="4">
        <v>27.64362745</v>
      </c>
      <c r="G118" s="4">
        <v>18.100000000000001</v>
      </c>
      <c r="H118" s="4">
        <v>8.64</v>
      </c>
    </row>
    <row r="119" spans="1:8" x14ac:dyDescent="0.25">
      <c r="A119" s="3">
        <v>117</v>
      </c>
      <c r="B119" t="s">
        <v>15</v>
      </c>
      <c r="C119" t="s">
        <v>133</v>
      </c>
      <c r="D119" s="4">
        <v>54.183035248499998</v>
      </c>
      <c r="E119" s="4">
        <f t="shared" si="1"/>
        <v>54.183035248499998</v>
      </c>
      <c r="F119" s="4">
        <v>23.951735249999999</v>
      </c>
      <c r="G119" s="4">
        <v>18.3</v>
      </c>
      <c r="H119" s="4">
        <v>11.9313</v>
      </c>
    </row>
    <row r="120" spans="1:8" x14ac:dyDescent="0.25">
      <c r="A120" s="3">
        <v>118</v>
      </c>
      <c r="B120" t="s">
        <v>18</v>
      </c>
      <c r="C120" t="s">
        <v>134</v>
      </c>
      <c r="D120" s="4">
        <v>53.621084337249997</v>
      </c>
      <c r="E120" s="4">
        <f t="shared" si="1"/>
        <v>53.621084337249997</v>
      </c>
      <c r="F120" s="4">
        <v>29.021084340000002</v>
      </c>
      <c r="G120" s="4">
        <v>13.6</v>
      </c>
      <c r="H120" s="4">
        <v>11</v>
      </c>
    </row>
    <row r="121" spans="1:8" x14ac:dyDescent="0.25">
      <c r="A121" s="3">
        <v>119</v>
      </c>
      <c r="B121" t="s">
        <v>9</v>
      </c>
      <c r="C121" t="s">
        <v>135</v>
      </c>
      <c r="D121" s="4">
        <v>52.371099999999998</v>
      </c>
      <c r="E121" s="4">
        <f t="shared" si="1"/>
        <v>52.371099999999998</v>
      </c>
      <c r="F121" s="4">
        <v>26.2</v>
      </c>
      <c r="G121" s="4">
        <v>19.600000000000001</v>
      </c>
      <c r="H121" s="4">
        <v>6.5710999999999897</v>
      </c>
    </row>
    <row r="122" spans="1:8" x14ac:dyDescent="0.25">
      <c r="A122" s="3">
        <v>120</v>
      </c>
      <c r="B122" t="s">
        <v>15</v>
      </c>
      <c r="C122" t="s">
        <v>136</v>
      </c>
      <c r="D122" s="4">
        <v>51.568571427499997</v>
      </c>
      <c r="E122" s="4">
        <f t="shared" si="1"/>
        <v>51.568571427499997</v>
      </c>
      <c r="F122" s="4">
        <v>22.878571430000001</v>
      </c>
      <c r="G122" s="4">
        <v>17.690000000000001</v>
      </c>
      <c r="H122" s="4">
        <v>11</v>
      </c>
    </row>
    <row r="123" spans="1:8" x14ac:dyDescent="0.25">
      <c r="A123" s="3">
        <v>121</v>
      </c>
      <c r="B123" t="s">
        <v>9</v>
      </c>
      <c r="C123" t="s">
        <v>137</v>
      </c>
      <c r="D123" s="4">
        <v>51.52</v>
      </c>
      <c r="E123" s="4">
        <f t="shared" si="1"/>
        <v>51.52</v>
      </c>
      <c r="F123" s="4">
        <v>23.2</v>
      </c>
      <c r="G123" s="4">
        <v>17.32</v>
      </c>
      <c r="H123" s="4">
        <v>11</v>
      </c>
    </row>
    <row r="124" spans="1:8" x14ac:dyDescent="0.25">
      <c r="A124" s="3">
        <v>122</v>
      </c>
      <c r="B124" t="s">
        <v>15</v>
      </c>
      <c r="C124" t="s">
        <v>138</v>
      </c>
      <c r="D124" s="4">
        <v>51.508994115999997</v>
      </c>
      <c r="E124" s="4">
        <f t="shared" si="1"/>
        <v>51.508994115999997</v>
      </c>
      <c r="F124" s="4">
        <v>17.122794119999998</v>
      </c>
      <c r="G124" s="4">
        <v>19.95</v>
      </c>
      <c r="H124" s="4">
        <v>14.436199999999999</v>
      </c>
    </row>
    <row r="125" spans="1:8" x14ac:dyDescent="0.25">
      <c r="A125" s="3">
        <v>123</v>
      </c>
      <c r="B125" t="s">
        <v>9</v>
      </c>
      <c r="C125" t="s">
        <v>139</v>
      </c>
      <c r="D125" s="4">
        <v>51.326043665500002</v>
      </c>
      <c r="E125" s="4">
        <f t="shared" si="1"/>
        <v>51.326043665500002</v>
      </c>
      <c r="F125" s="4">
        <v>27.726043669999999</v>
      </c>
      <c r="G125" s="4">
        <v>12.6</v>
      </c>
      <c r="H125" s="4">
        <v>11</v>
      </c>
    </row>
    <row r="126" spans="1:8" x14ac:dyDescent="0.25">
      <c r="A126" s="3">
        <v>124</v>
      </c>
      <c r="B126" t="s">
        <v>9</v>
      </c>
      <c r="C126" t="s">
        <v>140</v>
      </c>
      <c r="D126" s="4">
        <v>51.07</v>
      </c>
      <c r="E126" s="4">
        <f t="shared" si="1"/>
        <v>51.07</v>
      </c>
      <c r="F126" s="4">
        <v>24.75</v>
      </c>
      <c r="G126" s="4">
        <v>15.32</v>
      </c>
      <c r="H126" s="4">
        <v>11</v>
      </c>
    </row>
    <row r="127" spans="1:8" x14ac:dyDescent="0.25">
      <c r="A127" s="3">
        <v>125</v>
      </c>
      <c r="B127" t="s">
        <v>8</v>
      </c>
      <c r="C127" t="s">
        <v>141</v>
      </c>
      <c r="D127" s="4">
        <v>50.05</v>
      </c>
      <c r="E127" s="4">
        <f t="shared" si="1"/>
        <v>50.05</v>
      </c>
      <c r="F127" s="4">
        <v>16.95</v>
      </c>
      <c r="G127" s="4">
        <v>21.1</v>
      </c>
      <c r="H127" s="4">
        <v>12</v>
      </c>
    </row>
    <row r="128" spans="1:8" x14ac:dyDescent="0.25">
      <c r="A128" s="3">
        <v>126</v>
      </c>
      <c r="B128" t="s">
        <v>15</v>
      </c>
      <c r="C128" t="s">
        <v>142</v>
      </c>
      <c r="D128" s="4">
        <v>49.835000000000001</v>
      </c>
      <c r="E128" s="4">
        <f t="shared" si="1"/>
        <v>49.835000000000001</v>
      </c>
      <c r="F128" s="4">
        <v>22.45</v>
      </c>
      <c r="G128" s="4">
        <v>18.05</v>
      </c>
      <c r="H128" s="4">
        <v>9.3350000000000009</v>
      </c>
    </row>
    <row r="129" spans="1:8" x14ac:dyDescent="0.25">
      <c r="A129" s="3">
        <v>127</v>
      </c>
      <c r="B129" t="s">
        <v>8</v>
      </c>
      <c r="C129" t="s">
        <v>143</v>
      </c>
      <c r="D129" s="4">
        <v>49.25</v>
      </c>
      <c r="E129" s="4">
        <f t="shared" si="1"/>
        <v>49.25</v>
      </c>
      <c r="F129" s="4">
        <v>28.3</v>
      </c>
      <c r="G129" s="4">
        <v>9.9499999999999993</v>
      </c>
      <c r="H129" s="4">
        <v>11</v>
      </c>
    </row>
    <row r="130" spans="1:8" x14ac:dyDescent="0.25">
      <c r="A130" s="3">
        <v>128</v>
      </c>
      <c r="B130" t="s">
        <v>8</v>
      </c>
      <c r="C130" t="s">
        <v>144</v>
      </c>
      <c r="D130" s="4">
        <v>48.995154545249903</v>
      </c>
      <c r="E130" s="4">
        <f t="shared" ref="E130:E193" si="2">D130</f>
        <v>48.995154545249903</v>
      </c>
      <c r="F130" s="4">
        <v>28.95795455</v>
      </c>
      <c r="G130" s="4">
        <v>7.1</v>
      </c>
      <c r="H130" s="4">
        <v>12.937200000000001</v>
      </c>
    </row>
    <row r="131" spans="1:8" x14ac:dyDescent="0.25">
      <c r="A131" s="3">
        <v>129</v>
      </c>
      <c r="B131" t="s">
        <v>8</v>
      </c>
      <c r="C131" t="s">
        <v>145</v>
      </c>
      <c r="D131" s="4">
        <v>48.39804138825</v>
      </c>
      <c r="E131" s="4">
        <f t="shared" si="2"/>
        <v>48.39804138825</v>
      </c>
      <c r="F131" s="4">
        <v>22.44804139</v>
      </c>
      <c r="G131" s="4">
        <v>14.95</v>
      </c>
      <c r="H131" s="4">
        <v>11</v>
      </c>
    </row>
    <row r="132" spans="1:8" x14ac:dyDescent="0.25">
      <c r="A132" s="3">
        <v>130</v>
      </c>
      <c r="B132" t="s">
        <v>9</v>
      </c>
      <c r="C132" t="s">
        <v>146</v>
      </c>
      <c r="D132" s="4">
        <v>48.003432281000002</v>
      </c>
      <c r="E132" s="4">
        <f t="shared" si="2"/>
        <v>48.003432281000002</v>
      </c>
      <c r="F132" s="4">
        <v>21.253432279999998</v>
      </c>
      <c r="G132" s="4">
        <v>15.75</v>
      </c>
      <c r="H132" s="4">
        <v>11</v>
      </c>
    </row>
    <row r="133" spans="1:8" x14ac:dyDescent="0.25">
      <c r="A133" s="3">
        <v>131</v>
      </c>
      <c r="B133" t="s">
        <v>9</v>
      </c>
      <c r="C133" t="s">
        <v>147</v>
      </c>
      <c r="D133" s="4">
        <v>46.181249999999999</v>
      </c>
      <c r="E133" s="4">
        <f t="shared" si="2"/>
        <v>46.181249999999999</v>
      </c>
      <c r="F133" s="4">
        <v>18.481249999999999</v>
      </c>
      <c r="G133" s="4">
        <v>16.7</v>
      </c>
      <c r="H133" s="4">
        <v>11</v>
      </c>
    </row>
    <row r="134" spans="1:8" x14ac:dyDescent="0.25">
      <c r="A134" s="3">
        <v>132</v>
      </c>
      <c r="B134" t="s">
        <v>9</v>
      </c>
      <c r="C134" t="s">
        <v>148</v>
      </c>
      <c r="D134" s="4">
        <v>46.109137928999999</v>
      </c>
      <c r="E134" s="4">
        <f t="shared" si="2"/>
        <v>46.109137928999999</v>
      </c>
      <c r="F134" s="4">
        <v>22.49913793</v>
      </c>
      <c r="G134" s="4">
        <v>23.61</v>
      </c>
      <c r="H134" s="4">
        <v>0</v>
      </c>
    </row>
    <row r="135" spans="1:8" x14ac:dyDescent="0.25">
      <c r="A135" s="3">
        <v>133</v>
      </c>
      <c r="B135" t="s">
        <v>9</v>
      </c>
      <c r="C135" t="s">
        <v>149</v>
      </c>
      <c r="D135" s="4">
        <v>45.647916665750003</v>
      </c>
      <c r="E135" s="4">
        <f t="shared" si="2"/>
        <v>45.647916665750003</v>
      </c>
      <c r="F135" s="4">
        <v>22.697916670000001</v>
      </c>
      <c r="G135" s="4">
        <v>12.95</v>
      </c>
      <c r="H135" s="4">
        <v>10</v>
      </c>
    </row>
    <row r="136" spans="1:8" x14ac:dyDescent="0.25">
      <c r="A136" s="3">
        <v>134</v>
      </c>
      <c r="B136" t="s">
        <v>15</v>
      </c>
      <c r="C136" t="s">
        <v>150</v>
      </c>
      <c r="D136" s="4">
        <v>45.550499662999997</v>
      </c>
      <c r="E136" s="4">
        <f t="shared" si="2"/>
        <v>45.550499662999997</v>
      </c>
      <c r="F136" s="4">
        <v>27.180499659999999</v>
      </c>
      <c r="G136" s="4">
        <v>10.7</v>
      </c>
      <c r="H136" s="4">
        <v>7.67</v>
      </c>
    </row>
    <row r="137" spans="1:8" x14ac:dyDescent="0.25">
      <c r="A137" s="3">
        <v>135</v>
      </c>
      <c r="B137" t="s">
        <v>9</v>
      </c>
      <c r="C137" t="s">
        <v>151</v>
      </c>
      <c r="D137" s="4">
        <v>45.522356083999902</v>
      </c>
      <c r="E137" s="4">
        <f t="shared" si="2"/>
        <v>45.522356083999902</v>
      </c>
      <c r="F137" s="4">
        <v>24.06095608</v>
      </c>
      <c r="G137" s="4">
        <v>11.43</v>
      </c>
      <c r="H137" s="4">
        <v>10.0314</v>
      </c>
    </row>
    <row r="138" spans="1:8" x14ac:dyDescent="0.25">
      <c r="A138" s="3">
        <v>136</v>
      </c>
      <c r="B138" t="s">
        <v>15</v>
      </c>
      <c r="C138" t="s">
        <v>152</v>
      </c>
      <c r="D138" s="4">
        <v>45</v>
      </c>
      <c r="E138" s="4">
        <f t="shared" si="2"/>
        <v>45</v>
      </c>
      <c r="F138" s="4">
        <v>18</v>
      </c>
      <c r="G138" s="4">
        <v>16</v>
      </c>
      <c r="H138" s="4">
        <v>11</v>
      </c>
    </row>
    <row r="139" spans="1:8" x14ac:dyDescent="0.25">
      <c r="A139" s="3">
        <v>137</v>
      </c>
      <c r="B139" t="s">
        <v>15</v>
      </c>
      <c r="C139" t="s">
        <v>153</v>
      </c>
      <c r="D139" s="4">
        <v>44.802994718500003</v>
      </c>
      <c r="E139" s="4">
        <f t="shared" si="2"/>
        <v>44.802994718500003</v>
      </c>
      <c r="F139" s="4">
        <v>21.652994719999999</v>
      </c>
      <c r="G139" s="4">
        <v>16.149999999999999</v>
      </c>
      <c r="H139" s="4">
        <v>7</v>
      </c>
    </row>
    <row r="140" spans="1:8" x14ac:dyDescent="0.25">
      <c r="A140" s="3">
        <v>138</v>
      </c>
      <c r="B140" t="s">
        <v>8</v>
      </c>
      <c r="C140" t="s">
        <v>154</v>
      </c>
      <c r="D140" s="4">
        <v>44.49</v>
      </c>
      <c r="E140" s="4">
        <f t="shared" si="2"/>
        <v>44.49</v>
      </c>
      <c r="F140" s="4">
        <v>20</v>
      </c>
      <c r="G140" s="4">
        <v>16.82</v>
      </c>
      <c r="H140" s="4">
        <v>7.67</v>
      </c>
    </row>
    <row r="141" spans="1:8" x14ac:dyDescent="0.25">
      <c r="A141" s="3">
        <v>139</v>
      </c>
      <c r="B141" t="s">
        <v>8</v>
      </c>
      <c r="C141" t="s">
        <v>155</v>
      </c>
      <c r="D141" s="4">
        <v>44.325000000000003</v>
      </c>
      <c r="E141" s="4">
        <f t="shared" si="2"/>
        <v>44.325000000000003</v>
      </c>
      <c r="F141" s="4">
        <v>21.05</v>
      </c>
      <c r="G141" s="4">
        <v>17.27</v>
      </c>
      <c r="H141" s="4">
        <v>6.0049999999999999</v>
      </c>
    </row>
    <row r="142" spans="1:8" x14ac:dyDescent="0.25">
      <c r="A142" s="3">
        <v>140</v>
      </c>
      <c r="B142" t="s">
        <v>8</v>
      </c>
      <c r="C142" t="s">
        <v>156</v>
      </c>
      <c r="D142" s="4">
        <v>43.63</v>
      </c>
      <c r="E142" s="4">
        <f t="shared" si="2"/>
        <v>43.63</v>
      </c>
      <c r="F142" s="4">
        <v>23.2</v>
      </c>
      <c r="G142" s="4">
        <v>19.43</v>
      </c>
      <c r="H142" s="4">
        <v>1</v>
      </c>
    </row>
    <row r="143" spans="1:8" x14ac:dyDescent="0.25">
      <c r="A143" s="3">
        <v>141</v>
      </c>
      <c r="B143" t="s">
        <v>9</v>
      </c>
      <c r="C143" t="s">
        <v>157</v>
      </c>
      <c r="D143" s="4">
        <v>43.55</v>
      </c>
      <c r="E143" s="4">
        <f t="shared" si="2"/>
        <v>43.55</v>
      </c>
      <c r="F143" s="4">
        <v>16.75</v>
      </c>
      <c r="G143" s="4">
        <v>15.8</v>
      </c>
      <c r="H143" s="4">
        <v>11</v>
      </c>
    </row>
    <row r="144" spans="1:8" x14ac:dyDescent="0.25">
      <c r="A144" s="3">
        <v>142</v>
      </c>
      <c r="B144" t="s">
        <v>8</v>
      </c>
      <c r="C144" t="s">
        <v>158</v>
      </c>
      <c r="D144" s="4">
        <v>43.513153835250002</v>
      </c>
      <c r="E144" s="4">
        <f t="shared" si="2"/>
        <v>43.513153835250002</v>
      </c>
      <c r="F144" s="4">
        <v>21.313153839999998</v>
      </c>
      <c r="G144" s="4">
        <v>11.2</v>
      </c>
      <c r="H144" s="4">
        <v>11</v>
      </c>
    </row>
    <row r="145" spans="1:8" x14ac:dyDescent="0.25">
      <c r="A145" s="3">
        <v>143</v>
      </c>
      <c r="B145" t="s">
        <v>8</v>
      </c>
      <c r="C145" t="s">
        <v>159</v>
      </c>
      <c r="D145" s="4">
        <v>43.48</v>
      </c>
      <c r="E145" s="4">
        <f t="shared" si="2"/>
        <v>43.48</v>
      </c>
      <c r="F145" s="4">
        <v>22.45</v>
      </c>
      <c r="G145" s="4">
        <v>14.35</v>
      </c>
      <c r="H145" s="4">
        <v>6.68</v>
      </c>
    </row>
    <row r="146" spans="1:8" x14ac:dyDescent="0.25">
      <c r="A146" s="3">
        <v>144</v>
      </c>
      <c r="B146" t="s">
        <v>9</v>
      </c>
      <c r="C146" t="s">
        <v>160</v>
      </c>
      <c r="D146" s="4">
        <v>43.11</v>
      </c>
      <c r="E146" s="4">
        <f t="shared" si="2"/>
        <v>43.11</v>
      </c>
      <c r="F146" s="4">
        <v>19.55</v>
      </c>
      <c r="G146" s="4">
        <v>15.89</v>
      </c>
      <c r="H146" s="4">
        <v>7.67</v>
      </c>
    </row>
    <row r="147" spans="1:8" x14ac:dyDescent="0.25">
      <c r="A147" s="3">
        <v>145</v>
      </c>
      <c r="B147" t="s">
        <v>9</v>
      </c>
      <c r="C147" t="s">
        <v>161</v>
      </c>
      <c r="D147" s="4">
        <v>43.046634615249999</v>
      </c>
      <c r="E147" s="4">
        <f t="shared" si="2"/>
        <v>43.046634615249999</v>
      </c>
      <c r="F147" s="4">
        <v>23.546634619999999</v>
      </c>
      <c r="G147" s="4">
        <v>8.5</v>
      </c>
      <c r="H147" s="4">
        <v>11</v>
      </c>
    </row>
    <row r="148" spans="1:8" x14ac:dyDescent="0.25">
      <c r="A148" s="3">
        <v>146</v>
      </c>
      <c r="B148" t="s">
        <v>9</v>
      </c>
      <c r="C148" t="s">
        <v>162</v>
      </c>
      <c r="D148" s="4">
        <v>42.879999999999903</v>
      </c>
      <c r="E148" s="4">
        <f t="shared" si="2"/>
        <v>42.879999999999903</v>
      </c>
      <c r="F148" s="4">
        <v>25.6</v>
      </c>
      <c r="G148" s="4">
        <v>12.95</v>
      </c>
      <c r="H148" s="4">
        <v>4.33</v>
      </c>
    </row>
    <row r="149" spans="1:8" x14ac:dyDescent="0.25">
      <c r="A149" s="3">
        <v>147</v>
      </c>
      <c r="B149" t="s">
        <v>15</v>
      </c>
      <c r="C149" t="s">
        <v>163</v>
      </c>
      <c r="D149" s="4">
        <v>42.843565165000001</v>
      </c>
      <c r="E149" s="4">
        <f t="shared" si="2"/>
        <v>42.843565165000001</v>
      </c>
      <c r="F149" s="4">
        <v>21.553565169999999</v>
      </c>
      <c r="G149" s="4">
        <v>13.62</v>
      </c>
      <c r="H149" s="4">
        <v>7.67</v>
      </c>
    </row>
    <row r="150" spans="1:8" x14ac:dyDescent="0.25">
      <c r="A150" s="3">
        <v>148</v>
      </c>
      <c r="B150" t="s">
        <v>18</v>
      </c>
      <c r="C150" t="s">
        <v>164</v>
      </c>
      <c r="D150" s="4">
        <v>42.204166665499997</v>
      </c>
      <c r="E150" s="4">
        <f t="shared" si="2"/>
        <v>42.204166665499997</v>
      </c>
      <c r="F150" s="4">
        <v>17.516666669999999</v>
      </c>
      <c r="G150" s="4">
        <v>17.850000000000001</v>
      </c>
      <c r="H150" s="4">
        <v>6.8375000000000004</v>
      </c>
    </row>
    <row r="151" spans="1:8" x14ac:dyDescent="0.25">
      <c r="A151" s="3">
        <v>149</v>
      </c>
      <c r="B151" t="s">
        <v>18</v>
      </c>
      <c r="C151" t="s">
        <v>165</v>
      </c>
      <c r="D151" s="4">
        <v>42.04</v>
      </c>
      <c r="E151" s="4">
        <f t="shared" si="2"/>
        <v>42.04</v>
      </c>
      <c r="F151" s="4">
        <v>16.3</v>
      </c>
      <c r="G151" s="4">
        <v>18.07</v>
      </c>
      <c r="H151" s="4">
        <v>7.67</v>
      </c>
    </row>
    <row r="152" spans="1:8" x14ac:dyDescent="0.25">
      <c r="A152" s="3">
        <v>150</v>
      </c>
      <c r="B152" t="s">
        <v>18</v>
      </c>
      <c r="C152" t="s">
        <v>166</v>
      </c>
      <c r="D152" s="4">
        <v>41.75</v>
      </c>
      <c r="E152" s="4">
        <f t="shared" si="2"/>
        <v>41.75</v>
      </c>
      <c r="F152" s="4">
        <v>17</v>
      </c>
      <c r="G152" s="4">
        <v>13.75</v>
      </c>
      <c r="H152" s="4">
        <v>11</v>
      </c>
    </row>
    <row r="153" spans="1:8" x14ac:dyDescent="0.25">
      <c r="A153" s="3">
        <v>151</v>
      </c>
      <c r="B153" t="s">
        <v>9</v>
      </c>
      <c r="C153" t="s">
        <v>167</v>
      </c>
      <c r="D153" s="4">
        <v>41.676808321999999</v>
      </c>
      <c r="E153" s="4">
        <f t="shared" si="2"/>
        <v>41.676808321999999</v>
      </c>
      <c r="F153" s="4">
        <v>24.389308320000001</v>
      </c>
      <c r="G153" s="4">
        <v>14.62</v>
      </c>
      <c r="H153" s="4">
        <v>2.6675</v>
      </c>
    </row>
    <row r="154" spans="1:8" x14ac:dyDescent="0.25">
      <c r="A154" s="3">
        <v>152</v>
      </c>
      <c r="B154" t="s">
        <v>129</v>
      </c>
      <c r="C154" t="s">
        <v>168</v>
      </c>
      <c r="D154" s="4">
        <v>41.585008954999999</v>
      </c>
      <c r="E154" s="4">
        <f t="shared" si="2"/>
        <v>41.585008954999999</v>
      </c>
      <c r="F154" s="4">
        <v>23.308208960000002</v>
      </c>
      <c r="G154" s="4">
        <v>10.55</v>
      </c>
      <c r="H154" s="4">
        <v>7.7267999999999999</v>
      </c>
    </row>
    <row r="155" spans="1:8" x14ac:dyDescent="0.25">
      <c r="A155" s="3">
        <v>153</v>
      </c>
      <c r="B155" t="s">
        <v>9</v>
      </c>
      <c r="C155" t="s">
        <v>169</v>
      </c>
      <c r="D155" s="4">
        <v>41.094230767749998</v>
      </c>
      <c r="E155" s="4">
        <f t="shared" si="2"/>
        <v>41.094230767749998</v>
      </c>
      <c r="F155" s="4">
        <v>28.044230769999999</v>
      </c>
      <c r="G155" s="4">
        <v>12.05</v>
      </c>
      <c r="H155" s="4">
        <v>1</v>
      </c>
    </row>
    <row r="156" spans="1:8" x14ac:dyDescent="0.25">
      <c r="A156" s="3">
        <v>154</v>
      </c>
      <c r="B156" t="s">
        <v>8</v>
      </c>
      <c r="C156" t="s">
        <v>170</v>
      </c>
      <c r="D156" s="4">
        <v>40.225000000000001</v>
      </c>
      <c r="E156" s="4">
        <f t="shared" si="2"/>
        <v>40.225000000000001</v>
      </c>
      <c r="F156" s="4">
        <v>21.074999999999999</v>
      </c>
      <c r="G156" s="4">
        <v>13.15</v>
      </c>
      <c r="H156" s="4">
        <v>6</v>
      </c>
    </row>
    <row r="157" spans="1:8" x14ac:dyDescent="0.25">
      <c r="A157" s="3">
        <v>155</v>
      </c>
      <c r="B157" t="s">
        <v>15</v>
      </c>
      <c r="C157" t="s">
        <v>171</v>
      </c>
      <c r="D157" s="4">
        <v>39.99</v>
      </c>
      <c r="E157" s="4">
        <f t="shared" si="2"/>
        <v>39.99</v>
      </c>
      <c r="F157" s="4">
        <v>16.649999999999999</v>
      </c>
      <c r="G157" s="4">
        <v>15.67</v>
      </c>
      <c r="H157" s="4">
        <v>7.67</v>
      </c>
    </row>
    <row r="158" spans="1:8" x14ac:dyDescent="0.25">
      <c r="A158" s="3">
        <v>156</v>
      </c>
      <c r="B158" t="s">
        <v>15</v>
      </c>
      <c r="C158" t="s">
        <v>172</v>
      </c>
      <c r="D158" s="4">
        <v>39.241507537499999</v>
      </c>
      <c r="E158" s="4">
        <f t="shared" si="2"/>
        <v>39.241507537499999</v>
      </c>
      <c r="F158" s="4">
        <v>18.10150754</v>
      </c>
      <c r="G158" s="4">
        <v>18.47</v>
      </c>
      <c r="H158" s="4">
        <v>2.67</v>
      </c>
    </row>
    <row r="159" spans="1:8" x14ac:dyDescent="0.25">
      <c r="A159" s="3">
        <v>157</v>
      </c>
      <c r="B159" t="s">
        <v>9</v>
      </c>
      <c r="C159" t="s">
        <v>173</v>
      </c>
      <c r="D159" s="4">
        <v>39.119999999999997</v>
      </c>
      <c r="E159" s="4">
        <f t="shared" si="2"/>
        <v>39.119999999999997</v>
      </c>
      <c r="F159" s="4">
        <v>11.35</v>
      </c>
      <c r="G159" s="4">
        <v>20.77</v>
      </c>
      <c r="H159" s="4">
        <v>7</v>
      </c>
    </row>
    <row r="160" spans="1:8" x14ac:dyDescent="0.25">
      <c r="A160" s="3">
        <v>158</v>
      </c>
      <c r="B160" t="s">
        <v>8</v>
      </c>
      <c r="C160" t="s">
        <v>174</v>
      </c>
      <c r="D160" s="4">
        <v>38.580032215750002</v>
      </c>
      <c r="E160" s="4">
        <f t="shared" si="2"/>
        <v>38.580032215750002</v>
      </c>
      <c r="F160" s="4">
        <v>12.15003222</v>
      </c>
      <c r="G160" s="4">
        <v>7.1</v>
      </c>
      <c r="H160" s="4">
        <v>19.329999999999998</v>
      </c>
    </row>
    <row r="161" spans="1:8" x14ac:dyDescent="0.25">
      <c r="A161" s="3">
        <v>159</v>
      </c>
      <c r="B161" t="s">
        <v>8</v>
      </c>
      <c r="C161" t="s">
        <v>175</v>
      </c>
      <c r="D161" s="4">
        <v>38.200000000000003</v>
      </c>
      <c r="E161" s="4">
        <f t="shared" si="2"/>
        <v>38.200000000000003</v>
      </c>
      <c r="F161" s="4">
        <v>18.350000000000001</v>
      </c>
      <c r="G161" s="4">
        <v>8.85</v>
      </c>
      <c r="H161" s="4">
        <v>11</v>
      </c>
    </row>
    <row r="162" spans="1:8" x14ac:dyDescent="0.25">
      <c r="A162" s="3">
        <v>160</v>
      </c>
      <c r="B162" t="s">
        <v>9</v>
      </c>
      <c r="C162" t="s">
        <v>176</v>
      </c>
      <c r="D162" s="4">
        <v>37.65</v>
      </c>
      <c r="E162" s="4">
        <f t="shared" si="2"/>
        <v>37.65</v>
      </c>
      <c r="F162" s="4">
        <v>24.35</v>
      </c>
      <c r="G162" s="4">
        <v>13.3</v>
      </c>
      <c r="H162" s="4">
        <v>0</v>
      </c>
    </row>
    <row r="163" spans="1:8" x14ac:dyDescent="0.25">
      <c r="A163" s="3">
        <v>161</v>
      </c>
      <c r="B163" t="s">
        <v>9</v>
      </c>
      <c r="C163" t="s">
        <v>177</v>
      </c>
      <c r="D163" s="4">
        <v>36.679338842</v>
      </c>
      <c r="E163" s="4">
        <f t="shared" si="2"/>
        <v>36.679338842</v>
      </c>
      <c r="F163" s="4">
        <v>24.579338839999998</v>
      </c>
      <c r="G163" s="4">
        <v>12.1</v>
      </c>
      <c r="H163" s="4">
        <v>0</v>
      </c>
    </row>
    <row r="164" spans="1:8" x14ac:dyDescent="0.25">
      <c r="A164" s="3">
        <v>162</v>
      </c>
      <c r="B164" t="s">
        <v>9</v>
      </c>
      <c r="C164" t="s">
        <v>178</v>
      </c>
      <c r="D164" s="4">
        <v>36.518135207500002</v>
      </c>
      <c r="E164" s="4">
        <f t="shared" si="2"/>
        <v>36.518135207500002</v>
      </c>
      <c r="F164" s="4">
        <v>25.248135210000001</v>
      </c>
      <c r="G164" s="4">
        <v>8.6</v>
      </c>
      <c r="H164" s="4">
        <v>2.67</v>
      </c>
    </row>
    <row r="165" spans="1:8" x14ac:dyDescent="0.25">
      <c r="A165" s="3">
        <v>163</v>
      </c>
      <c r="B165" t="s">
        <v>15</v>
      </c>
      <c r="C165" t="s">
        <v>179</v>
      </c>
      <c r="D165" s="4">
        <v>35.971396118000001</v>
      </c>
      <c r="E165" s="4">
        <f t="shared" si="2"/>
        <v>35.971396118000001</v>
      </c>
      <c r="F165" s="4">
        <v>18.969196119999999</v>
      </c>
      <c r="G165" s="4">
        <v>8.1999999999999993</v>
      </c>
      <c r="H165" s="4">
        <v>8.8021999999999991</v>
      </c>
    </row>
    <row r="166" spans="1:8" x14ac:dyDescent="0.25">
      <c r="A166" s="3">
        <v>164</v>
      </c>
      <c r="B166" t="s">
        <v>8</v>
      </c>
      <c r="C166" t="s">
        <v>180</v>
      </c>
      <c r="D166" s="4">
        <v>35.31</v>
      </c>
      <c r="E166" s="4">
        <f t="shared" si="2"/>
        <v>35.31</v>
      </c>
      <c r="F166" s="4">
        <v>23.25</v>
      </c>
      <c r="G166" s="4">
        <v>12.06</v>
      </c>
      <c r="H166" s="4">
        <v>0</v>
      </c>
    </row>
    <row r="167" spans="1:8" x14ac:dyDescent="0.25">
      <c r="A167" s="3">
        <v>165</v>
      </c>
      <c r="B167" t="s">
        <v>15</v>
      </c>
      <c r="C167" t="s">
        <v>181</v>
      </c>
      <c r="D167" s="4">
        <v>35.161249999999903</v>
      </c>
      <c r="E167" s="4">
        <f t="shared" si="2"/>
        <v>35.161249999999903</v>
      </c>
      <c r="F167" s="4">
        <v>19.931249999999999</v>
      </c>
      <c r="G167" s="4">
        <v>10.89</v>
      </c>
      <c r="H167" s="4">
        <v>4.34</v>
      </c>
    </row>
    <row r="168" spans="1:8" x14ac:dyDescent="0.25">
      <c r="A168" s="3">
        <v>166</v>
      </c>
      <c r="B168" t="s">
        <v>18</v>
      </c>
      <c r="C168" t="s">
        <v>182</v>
      </c>
      <c r="D168" s="4">
        <v>34.85</v>
      </c>
      <c r="E168" s="4">
        <f t="shared" si="2"/>
        <v>34.85</v>
      </c>
      <c r="F168" s="4">
        <v>23.05</v>
      </c>
      <c r="G168" s="4">
        <v>11.8</v>
      </c>
      <c r="H168" s="4">
        <v>0</v>
      </c>
    </row>
    <row r="169" spans="1:8" x14ac:dyDescent="0.25">
      <c r="A169" s="3">
        <v>167</v>
      </c>
      <c r="B169" t="s">
        <v>15</v>
      </c>
      <c r="C169" t="s">
        <v>183</v>
      </c>
      <c r="D169" s="4">
        <v>34.649999999750001</v>
      </c>
      <c r="E169" s="4">
        <f t="shared" si="2"/>
        <v>34.649999999750001</v>
      </c>
      <c r="F169" s="4">
        <v>20.95</v>
      </c>
      <c r="G169" s="4">
        <v>13.7</v>
      </c>
      <c r="H169" s="4">
        <v>0</v>
      </c>
    </row>
    <row r="170" spans="1:8" x14ac:dyDescent="0.25">
      <c r="A170" s="3">
        <v>168</v>
      </c>
      <c r="B170" t="s">
        <v>8</v>
      </c>
      <c r="C170" t="s">
        <v>184</v>
      </c>
      <c r="D170" s="4">
        <v>34.51</v>
      </c>
      <c r="E170" s="4">
        <f t="shared" si="2"/>
        <v>34.51</v>
      </c>
      <c r="F170" s="4">
        <v>22.75</v>
      </c>
      <c r="G170" s="4">
        <v>8.5</v>
      </c>
      <c r="H170" s="4">
        <v>3.26</v>
      </c>
    </row>
    <row r="171" spans="1:8" x14ac:dyDescent="0.25">
      <c r="A171" s="3">
        <v>169</v>
      </c>
      <c r="B171" t="s">
        <v>9</v>
      </c>
      <c r="C171" t="s">
        <v>185</v>
      </c>
      <c r="D171" s="4">
        <v>34.35</v>
      </c>
      <c r="E171" s="4">
        <f t="shared" si="2"/>
        <v>34.35</v>
      </c>
      <c r="F171" s="4">
        <v>26.25</v>
      </c>
      <c r="G171" s="4">
        <v>8.1</v>
      </c>
      <c r="H171" s="4">
        <v>0</v>
      </c>
    </row>
    <row r="172" spans="1:8" x14ac:dyDescent="0.25">
      <c r="A172" s="3">
        <v>170</v>
      </c>
      <c r="B172" t="s">
        <v>15</v>
      </c>
      <c r="C172" t="s">
        <v>186</v>
      </c>
      <c r="D172" s="4">
        <v>34.276870628749997</v>
      </c>
      <c r="E172" s="4">
        <f t="shared" si="2"/>
        <v>34.276870628749997</v>
      </c>
      <c r="F172" s="4">
        <v>22.666870629999998</v>
      </c>
      <c r="G172" s="4">
        <v>11.61</v>
      </c>
      <c r="H172" s="4">
        <v>0</v>
      </c>
    </row>
    <row r="173" spans="1:8" x14ac:dyDescent="0.25">
      <c r="A173" s="3">
        <v>171</v>
      </c>
      <c r="B173" t="s">
        <v>15</v>
      </c>
      <c r="C173" t="s">
        <v>187</v>
      </c>
      <c r="D173" s="4">
        <v>34.270000000000003</v>
      </c>
      <c r="E173" s="4">
        <f t="shared" si="2"/>
        <v>34.270000000000003</v>
      </c>
      <c r="F173" s="4">
        <v>20.75</v>
      </c>
      <c r="G173" s="4">
        <v>12.52</v>
      </c>
      <c r="H173" s="4">
        <v>1</v>
      </c>
    </row>
    <row r="174" spans="1:8" x14ac:dyDescent="0.25">
      <c r="A174" s="3">
        <v>172</v>
      </c>
      <c r="B174" t="s">
        <v>15</v>
      </c>
      <c r="C174" t="s">
        <v>188</v>
      </c>
      <c r="D174" s="4">
        <v>34.079999999750001</v>
      </c>
      <c r="E174" s="4">
        <f t="shared" si="2"/>
        <v>34.079999999750001</v>
      </c>
      <c r="F174" s="4">
        <v>10.15</v>
      </c>
      <c r="G174" s="4">
        <v>12.93</v>
      </c>
      <c r="H174" s="4">
        <v>11</v>
      </c>
    </row>
    <row r="175" spans="1:8" x14ac:dyDescent="0.25">
      <c r="A175" s="3">
        <v>173</v>
      </c>
      <c r="B175" t="s">
        <v>15</v>
      </c>
      <c r="C175" t="s">
        <v>189</v>
      </c>
      <c r="D175" s="4">
        <v>33.456818181750002</v>
      </c>
      <c r="E175" s="4">
        <f t="shared" si="2"/>
        <v>33.456818181750002</v>
      </c>
      <c r="F175" s="4">
        <v>18.106818180000001</v>
      </c>
      <c r="G175" s="4">
        <v>15.35</v>
      </c>
      <c r="H175" s="4">
        <v>0</v>
      </c>
    </row>
    <row r="176" spans="1:8" x14ac:dyDescent="0.25">
      <c r="A176" s="3">
        <v>174</v>
      </c>
      <c r="B176" t="s">
        <v>18</v>
      </c>
      <c r="C176" t="s">
        <v>190</v>
      </c>
      <c r="D176" s="4">
        <v>33.385628674750002</v>
      </c>
      <c r="E176" s="4">
        <f t="shared" si="2"/>
        <v>33.385628674750002</v>
      </c>
      <c r="F176" s="4">
        <v>23.835628669999998</v>
      </c>
      <c r="G176" s="4">
        <v>8.5500000000000007</v>
      </c>
      <c r="H176" s="4">
        <v>1</v>
      </c>
    </row>
    <row r="177" spans="1:8" x14ac:dyDescent="0.25">
      <c r="A177" s="3">
        <v>175</v>
      </c>
      <c r="B177" t="s">
        <v>15</v>
      </c>
      <c r="C177" t="s">
        <v>191</v>
      </c>
      <c r="D177" s="4">
        <v>31.79050458675</v>
      </c>
      <c r="E177" s="4">
        <f t="shared" si="2"/>
        <v>31.79050458675</v>
      </c>
      <c r="F177" s="4">
        <v>21.78050459</v>
      </c>
      <c r="G177" s="4">
        <v>9.01</v>
      </c>
      <c r="H177" s="4">
        <v>1</v>
      </c>
    </row>
    <row r="178" spans="1:8" x14ac:dyDescent="0.25">
      <c r="A178" s="3">
        <v>176</v>
      </c>
      <c r="B178" t="s">
        <v>9</v>
      </c>
      <c r="C178" t="s">
        <v>192</v>
      </c>
      <c r="D178" s="4">
        <v>31.7</v>
      </c>
      <c r="E178" s="4">
        <f t="shared" si="2"/>
        <v>31.7</v>
      </c>
      <c r="F178" s="4">
        <v>25.05</v>
      </c>
      <c r="G178" s="4">
        <v>5.65</v>
      </c>
      <c r="H178" s="4">
        <v>1</v>
      </c>
    </row>
    <row r="179" spans="1:8" x14ac:dyDescent="0.25">
      <c r="A179" s="3">
        <v>177</v>
      </c>
      <c r="B179" t="s">
        <v>9</v>
      </c>
      <c r="C179" t="s">
        <v>193</v>
      </c>
      <c r="D179" s="4">
        <v>30.3</v>
      </c>
      <c r="E179" s="4">
        <f t="shared" si="2"/>
        <v>30.3</v>
      </c>
      <c r="F179" s="4">
        <v>20.7</v>
      </c>
      <c r="G179" s="4">
        <v>9.6</v>
      </c>
      <c r="H179" s="4">
        <v>0</v>
      </c>
    </row>
    <row r="180" spans="1:8" x14ac:dyDescent="0.25">
      <c r="A180" s="3">
        <v>178</v>
      </c>
      <c r="B180" t="s">
        <v>8</v>
      </c>
      <c r="C180" t="s">
        <v>194</v>
      </c>
      <c r="D180" s="4">
        <v>30</v>
      </c>
      <c r="E180" s="4">
        <f t="shared" si="2"/>
        <v>30</v>
      </c>
      <c r="F180" s="4">
        <v>18.399999999999999</v>
      </c>
      <c r="G180" s="4">
        <v>10.6</v>
      </c>
      <c r="H180" s="4">
        <v>1</v>
      </c>
    </row>
    <row r="181" spans="1:8" x14ac:dyDescent="0.25">
      <c r="A181" s="3">
        <v>179</v>
      </c>
      <c r="B181" t="s">
        <v>18</v>
      </c>
      <c r="C181" t="s">
        <v>195</v>
      </c>
      <c r="D181" s="4">
        <v>29.965</v>
      </c>
      <c r="E181" s="4">
        <f t="shared" si="2"/>
        <v>29.965</v>
      </c>
      <c r="F181" s="4">
        <v>15.1</v>
      </c>
      <c r="G181" s="4">
        <v>9.86</v>
      </c>
      <c r="H181" s="4">
        <v>5.0049999999999999</v>
      </c>
    </row>
    <row r="182" spans="1:8" x14ac:dyDescent="0.25">
      <c r="A182" s="3">
        <v>180</v>
      </c>
      <c r="B182" t="s">
        <v>9</v>
      </c>
      <c r="C182" t="s">
        <v>196</v>
      </c>
      <c r="D182" s="4">
        <v>29.81</v>
      </c>
      <c r="E182" s="4">
        <f t="shared" si="2"/>
        <v>29.81</v>
      </c>
      <c r="F182" s="4">
        <v>17.3</v>
      </c>
      <c r="G182" s="4">
        <v>11.51</v>
      </c>
      <c r="H182" s="4">
        <v>1</v>
      </c>
    </row>
    <row r="183" spans="1:8" x14ac:dyDescent="0.25">
      <c r="A183" s="3">
        <v>181</v>
      </c>
      <c r="B183" t="s">
        <v>15</v>
      </c>
      <c r="C183" t="s">
        <v>197</v>
      </c>
      <c r="D183" s="4">
        <v>29.65</v>
      </c>
      <c r="E183" s="4">
        <f t="shared" si="2"/>
        <v>29.65</v>
      </c>
      <c r="F183" s="4">
        <v>17.149999999999999</v>
      </c>
      <c r="G183" s="4">
        <v>5.5</v>
      </c>
      <c r="H183" s="4">
        <v>7</v>
      </c>
    </row>
    <row r="184" spans="1:8" x14ac:dyDescent="0.25">
      <c r="A184" s="3">
        <v>182</v>
      </c>
      <c r="B184" t="s">
        <v>9</v>
      </c>
      <c r="C184" t="s">
        <v>198</v>
      </c>
      <c r="D184" s="4">
        <v>29.625</v>
      </c>
      <c r="E184" s="4">
        <f t="shared" si="2"/>
        <v>29.625</v>
      </c>
      <c r="F184" s="4">
        <v>11.675000000000001</v>
      </c>
      <c r="G184" s="4">
        <v>6.95</v>
      </c>
      <c r="H184" s="4">
        <v>11</v>
      </c>
    </row>
    <row r="185" spans="1:8" x14ac:dyDescent="0.25">
      <c r="A185" s="3">
        <v>183</v>
      </c>
      <c r="B185" t="s">
        <v>15</v>
      </c>
      <c r="C185" t="s">
        <v>199</v>
      </c>
      <c r="D185" s="4">
        <v>29.05</v>
      </c>
      <c r="E185" s="4">
        <f t="shared" si="2"/>
        <v>29.05</v>
      </c>
      <c r="F185" s="4">
        <v>10.199999999999999</v>
      </c>
      <c r="G185" s="4">
        <v>7.85</v>
      </c>
      <c r="H185" s="4">
        <v>11</v>
      </c>
    </row>
    <row r="186" spans="1:8" x14ac:dyDescent="0.25">
      <c r="A186" s="3">
        <v>184</v>
      </c>
      <c r="B186" t="s">
        <v>8</v>
      </c>
      <c r="C186" t="s">
        <v>200</v>
      </c>
      <c r="D186" s="4">
        <v>27.942256636749999</v>
      </c>
      <c r="E186" s="4">
        <f t="shared" si="2"/>
        <v>27.942256636749999</v>
      </c>
      <c r="F186" s="4">
        <v>20.642256639999999</v>
      </c>
      <c r="G186" s="4">
        <v>6.3</v>
      </c>
      <c r="H186" s="4">
        <v>1</v>
      </c>
    </row>
    <row r="187" spans="1:8" x14ac:dyDescent="0.25">
      <c r="A187" s="3">
        <v>185</v>
      </c>
      <c r="B187" t="s">
        <v>18</v>
      </c>
      <c r="C187" t="s">
        <v>201</v>
      </c>
      <c r="D187" s="4">
        <v>27.581818181749998</v>
      </c>
      <c r="E187" s="4">
        <f t="shared" si="2"/>
        <v>27.581818181749998</v>
      </c>
      <c r="F187" s="4">
        <v>14.53181818</v>
      </c>
      <c r="G187" s="4">
        <v>13.05</v>
      </c>
      <c r="H187" s="4">
        <v>0</v>
      </c>
    </row>
    <row r="188" spans="1:8" x14ac:dyDescent="0.25">
      <c r="A188" s="3">
        <v>186</v>
      </c>
      <c r="B188" t="s">
        <v>15</v>
      </c>
      <c r="C188" t="s">
        <v>202</v>
      </c>
      <c r="D188" s="4">
        <v>27.414769564</v>
      </c>
      <c r="E188" s="4">
        <f t="shared" si="2"/>
        <v>27.414769564</v>
      </c>
      <c r="F188" s="4">
        <v>13.085869560000001</v>
      </c>
      <c r="G188" s="4">
        <v>12.23</v>
      </c>
      <c r="H188" s="4">
        <v>2.0989</v>
      </c>
    </row>
    <row r="189" spans="1:8" x14ac:dyDescent="0.25">
      <c r="A189" s="3">
        <v>187</v>
      </c>
      <c r="B189" t="s">
        <v>9</v>
      </c>
      <c r="C189" t="s">
        <v>203</v>
      </c>
      <c r="D189" s="4">
        <v>26.208823528749999</v>
      </c>
      <c r="E189" s="4">
        <f t="shared" si="2"/>
        <v>26.208823528749999</v>
      </c>
      <c r="F189" s="4">
        <v>12.85882353</v>
      </c>
      <c r="G189" s="4">
        <v>6.35</v>
      </c>
      <c r="H189" s="4">
        <v>7</v>
      </c>
    </row>
    <row r="190" spans="1:8" x14ac:dyDescent="0.25">
      <c r="A190" s="3">
        <v>188</v>
      </c>
      <c r="B190" t="s">
        <v>8</v>
      </c>
      <c r="C190" t="s">
        <v>204</v>
      </c>
      <c r="D190" s="4">
        <v>25.795883625999998</v>
      </c>
      <c r="E190" s="4">
        <f t="shared" si="2"/>
        <v>25.795883625999998</v>
      </c>
      <c r="F190" s="4">
        <v>12.74588363</v>
      </c>
      <c r="G190" s="4">
        <v>4.55</v>
      </c>
      <c r="H190" s="4">
        <v>8.5</v>
      </c>
    </row>
    <row r="191" spans="1:8" x14ac:dyDescent="0.25">
      <c r="A191" s="3">
        <v>189</v>
      </c>
      <c r="B191" t="s">
        <v>9</v>
      </c>
      <c r="C191" t="s">
        <v>205</v>
      </c>
      <c r="D191" s="4">
        <v>25.765559475250001</v>
      </c>
      <c r="E191" s="4">
        <f t="shared" si="2"/>
        <v>25.765559475250001</v>
      </c>
      <c r="F191" s="4">
        <v>15.13555948</v>
      </c>
      <c r="G191" s="4">
        <v>8.6300000000000008</v>
      </c>
      <c r="H191" s="4">
        <v>2</v>
      </c>
    </row>
    <row r="192" spans="1:8" x14ac:dyDescent="0.25">
      <c r="A192" s="3">
        <v>190</v>
      </c>
      <c r="B192" t="s">
        <v>9</v>
      </c>
      <c r="C192" t="s">
        <v>206</v>
      </c>
      <c r="D192" s="4">
        <v>25.4461538455</v>
      </c>
      <c r="E192" s="4">
        <f t="shared" si="2"/>
        <v>25.4461538455</v>
      </c>
      <c r="F192" s="4">
        <v>6.4961538499999998</v>
      </c>
      <c r="G192" s="4">
        <v>7.95</v>
      </c>
      <c r="H192" s="4">
        <v>11</v>
      </c>
    </row>
    <row r="193" spans="1:8" x14ac:dyDescent="0.25">
      <c r="A193" s="3">
        <v>191</v>
      </c>
      <c r="B193" t="s">
        <v>15</v>
      </c>
      <c r="C193" t="s">
        <v>207</v>
      </c>
      <c r="D193" s="4">
        <v>25.359004738749999</v>
      </c>
      <c r="E193" s="4">
        <f t="shared" si="2"/>
        <v>25.359004738749999</v>
      </c>
      <c r="F193" s="4">
        <v>10.90900474</v>
      </c>
      <c r="G193" s="4">
        <v>9.4499999999999993</v>
      </c>
      <c r="H193" s="4">
        <v>5</v>
      </c>
    </row>
    <row r="194" spans="1:8" x14ac:dyDescent="0.25">
      <c r="A194" s="3">
        <v>192</v>
      </c>
      <c r="B194" t="s">
        <v>15</v>
      </c>
      <c r="C194" t="s">
        <v>208</v>
      </c>
      <c r="D194" s="4">
        <v>24.429185328749998</v>
      </c>
      <c r="E194" s="4">
        <f t="shared" ref="E194:E208" si="3">D194</f>
        <v>24.429185328749998</v>
      </c>
      <c r="F194" s="4">
        <v>16.379185329999999</v>
      </c>
      <c r="G194" s="4">
        <v>7.05</v>
      </c>
      <c r="H194" s="4">
        <v>1</v>
      </c>
    </row>
    <row r="195" spans="1:8" x14ac:dyDescent="0.25">
      <c r="A195" s="3">
        <v>193</v>
      </c>
      <c r="B195" t="s">
        <v>8</v>
      </c>
      <c r="C195" t="s">
        <v>209</v>
      </c>
      <c r="D195" s="4">
        <v>23.621545547</v>
      </c>
      <c r="E195" s="4">
        <f t="shared" si="3"/>
        <v>23.621545547</v>
      </c>
      <c r="F195" s="4">
        <v>15.021545550000001</v>
      </c>
      <c r="G195" s="4">
        <v>7.6</v>
      </c>
      <c r="H195" s="4">
        <v>1</v>
      </c>
    </row>
    <row r="196" spans="1:8" x14ac:dyDescent="0.25">
      <c r="A196" s="3">
        <v>194</v>
      </c>
      <c r="B196" t="s">
        <v>9</v>
      </c>
      <c r="C196" t="s">
        <v>210</v>
      </c>
      <c r="D196" s="4">
        <v>22.926923076249999</v>
      </c>
      <c r="E196" s="4">
        <f t="shared" si="3"/>
        <v>22.926923076249999</v>
      </c>
      <c r="F196" s="4">
        <v>13.626923079999999</v>
      </c>
      <c r="G196" s="4">
        <v>9.3000000000000007</v>
      </c>
      <c r="H196" s="4">
        <v>0</v>
      </c>
    </row>
    <row r="197" spans="1:8" x14ac:dyDescent="0.25">
      <c r="A197" s="3">
        <v>195</v>
      </c>
      <c r="B197" t="s">
        <v>9</v>
      </c>
      <c r="C197" t="s">
        <v>211</v>
      </c>
      <c r="D197" s="4">
        <v>22.412272727000001</v>
      </c>
      <c r="E197" s="4">
        <f t="shared" si="3"/>
        <v>22.412272727000001</v>
      </c>
      <c r="F197" s="4">
        <v>10.55227273</v>
      </c>
      <c r="G197" s="4">
        <v>11.86</v>
      </c>
      <c r="H197" s="4">
        <v>0</v>
      </c>
    </row>
    <row r="198" spans="1:8" x14ac:dyDescent="0.25">
      <c r="A198" s="3">
        <v>196</v>
      </c>
      <c r="B198" t="s">
        <v>15</v>
      </c>
      <c r="C198" t="s">
        <v>212</v>
      </c>
      <c r="D198" s="4">
        <v>21.721708304</v>
      </c>
      <c r="E198" s="4">
        <f t="shared" si="3"/>
        <v>21.721708304</v>
      </c>
      <c r="F198" s="4">
        <v>17.981708300000001</v>
      </c>
      <c r="G198" s="4">
        <v>2.74</v>
      </c>
      <c r="H198" s="4">
        <v>1</v>
      </c>
    </row>
    <row r="199" spans="1:8" x14ac:dyDescent="0.25">
      <c r="A199" s="3">
        <v>197</v>
      </c>
      <c r="B199" t="s">
        <v>15</v>
      </c>
      <c r="C199" t="s">
        <v>213</v>
      </c>
      <c r="D199" s="4">
        <v>20</v>
      </c>
      <c r="E199" s="4">
        <f t="shared" si="3"/>
        <v>20</v>
      </c>
      <c r="F199" s="4">
        <v>10.8</v>
      </c>
      <c r="G199" s="4">
        <v>7.2</v>
      </c>
      <c r="H199" s="4">
        <v>2</v>
      </c>
    </row>
    <row r="200" spans="1:8" x14ac:dyDescent="0.25">
      <c r="A200" s="3">
        <v>198</v>
      </c>
      <c r="B200" t="s">
        <v>18</v>
      </c>
      <c r="C200" t="s">
        <v>214</v>
      </c>
      <c r="D200" s="4">
        <v>19.450958187000001</v>
      </c>
      <c r="E200" s="4">
        <f t="shared" si="3"/>
        <v>19.450958187000001</v>
      </c>
      <c r="F200" s="4">
        <v>9.9009581900000008</v>
      </c>
      <c r="G200" s="4">
        <v>8.5500000000000007</v>
      </c>
      <c r="H200" s="4">
        <v>1</v>
      </c>
    </row>
    <row r="201" spans="1:8" x14ac:dyDescent="0.25">
      <c r="A201" s="3">
        <v>199</v>
      </c>
      <c r="B201" t="s">
        <v>9</v>
      </c>
      <c r="C201" t="s">
        <v>215</v>
      </c>
      <c r="D201" s="4">
        <v>19.291783215500001</v>
      </c>
      <c r="E201" s="4">
        <f t="shared" si="3"/>
        <v>19.291783215500001</v>
      </c>
      <c r="F201" s="4">
        <v>15.19178322</v>
      </c>
      <c r="G201" s="4">
        <v>3.1</v>
      </c>
      <c r="H201" s="4">
        <v>1</v>
      </c>
    </row>
    <row r="202" spans="1:8" x14ac:dyDescent="0.25">
      <c r="A202" s="3">
        <v>200</v>
      </c>
      <c r="B202" t="s">
        <v>9</v>
      </c>
      <c r="C202" t="s">
        <v>216</v>
      </c>
      <c r="D202" s="4">
        <v>18.39481074375</v>
      </c>
      <c r="E202" s="4">
        <f t="shared" si="3"/>
        <v>18.39481074375</v>
      </c>
      <c r="F202" s="4">
        <v>10.39481074</v>
      </c>
      <c r="G202" s="4">
        <v>7</v>
      </c>
      <c r="H202" s="4">
        <v>1</v>
      </c>
    </row>
    <row r="203" spans="1:8" x14ac:dyDescent="0.25">
      <c r="A203" s="3">
        <v>201</v>
      </c>
      <c r="B203" t="s">
        <v>9</v>
      </c>
      <c r="C203" t="s">
        <v>217</v>
      </c>
      <c r="D203" s="4">
        <v>15.75350877</v>
      </c>
      <c r="E203" s="4">
        <f t="shared" si="3"/>
        <v>15.75350877</v>
      </c>
      <c r="F203" s="4">
        <v>8.2035087699999991</v>
      </c>
      <c r="G203" s="4">
        <v>6.55</v>
      </c>
      <c r="H203" s="4">
        <v>1</v>
      </c>
    </row>
    <row r="204" spans="1:8" x14ac:dyDescent="0.25">
      <c r="A204" s="3">
        <v>202</v>
      </c>
      <c r="B204" t="s">
        <v>15</v>
      </c>
      <c r="C204" t="s">
        <v>218</v>
      </c>
      <c r="D204" s="4">
        <v>15.285714284999999</v>
      </c>
      <c r="E204" s="4">
        <f t="shared" si="3"/>
        <v>15.285714284999999</v>
      </c>
      <c r="F204" s="4">
        <v>7.5357142899999996</v>
      </c>
      <c r="G204" s="4">
        <v>7.75</v>
      </c>
      <c r="H204" s="4">
        <v>0</v>
      </c>
    </row>
    <row r="205" spans="1:8" x14ac:dyDescent="0.25">
      <c r="A205" s="3">
        <v>203</v>
      </c>
      <c r="B205" t="s">
        <v>9</v>
      </c>
      <c r="C205" t="s">
        <v>219</v>
      </c>
      <c r="D205" s="4">
        <v>14.68</v>
      </c>
      <c r="E205" s="4">
        <f t="shared" si="3"/>
        <v>14.68</v>
      </c>
      <c r="F205" s="4">
        <v>9.85</v>
      </c>
      <c r="G205" s="4">
        <v>4.83</v>
      </c>
      <c r="H205" s="4">
        <v>0</v>
      </c>
    </row>
    <row r="206" spans="1:8" x14ac:dyDescent="0.25">
      <c r="A206" s="3">
        <v>204</v>
      </c>
      <c r="B206" t="s">
        <v>15</v>
      </c>
      <c r="C206" t="s">
        <v>220</v>
      </c>
      <c r="D206" s="4">
        <v>14.643826218999999</v>
      </c>
      <c r="E206" s="4">
        <f t="shared" si="3"/>
        <v>14.643826218999999</v>
      </c>
      <c r="F206" s="4">
        <v>8.8438262200000004</v>
      </c>
      <c r="G206" s="4">
        <v>5.8</v>
      </c>
      <c r="H206" s="4">
        <v>0</v>
      </c>
    </row>
    <row r="207" spans="1:8" x14ac:dyDescent="0.25">
      <c r="A207" s="3">
        <v>205</v>
      </c>
      <c r="B207" t="s">
        <v>18</v>
      </c>
      <c r="C207" t="s">
        <v>221</v>
      </c>
      <c r="D207" s="4">
        <v>14.324999999999999</v>
      </c>
      <c r="E207" s="4">
        <f t="shared" si="3"/>
        <v>14.324999999999999</v>
      </c>
      <c r="F207" s="4">
        <v>9.0749999999999993</v>
      </c>
      <c r="G207" s="4">
        <v>4.25</v>
      </c>
      <c r="H207" s="4">
        <v>1</v>
      </c>
    </row>
    <row r="208" spans="1:8" x14ac:dyDescent="0.25">
      <c r="A208" s="3">
        <v>206</v>
      </c>
      <c r="B208" t="s">
        <v>15</v>
      </c>
      <c r="C208" t="s">
        <v>222</v>
      </c>
      <c r="D208" s="4">
        <v>10.340521063500001</v>
      </c>
      <c r="E208" s="4">
        <f t="shared" si="3"/>
        <v>10.340521063500001</v>
      </c>
      <c r="F208" s="4">
        <v>4.9905210599999998</v>
      </c>
      <c r="G208" s="4">
        <v>5.35</v>
      </c>
      <c r="H208" s="4">
        <v>0</v>
      </c>
    </row>
    <row r="209" spans="4:8" x14ac:dyDescent="0.25">
      <c r="D209" s="5"/>
    </row>
    <row r="210" spans="4:8" x14ac:dyDescent="0.25">
      <c r="D210" s="4"/>
    </row>
    <row r="211" spans="4:8" x14ac:dyDescent="0.25">
      <c r="D211" s="5"/>
    </row>
    <row r="216" spans="4:8" x14ac:dyDescent="0.25">
      <c r="F216" s="5">
        <f>AVERAGE(F2:F208)</f>
        <v>25.370538909227051</v>
      </c>
      <c r="G216" s="5">
        <f>AVERAGE(G2:G208)</f>
        <v>20.617681159420293</v>
      </c>
      <c r="H216" s="5">
        <f>AVERAGE(H2:H208)</f>
        <v>12.288711111111118</v>
      </c>
    </row>
    <row r="217" spans="4:8" x14ac:dyDescent="0.25">
      <c r="F217" s="4">
        <v>36</v>
      </c>
      <c r="G217" s="4">
        <v>40</v>
      </c>
      <c r="H217" s="4">
        <v>24</v>
      </c>
    </row>
    <row r="218" spans="4:8" x14ac:dyDescent="0.25">
      <c r="F218" s="6">
        <f>+F216/F217</f>
        <v>0.70473719192297368</v>
      </c>
      <c r="G218" s="6">
        <f>+G216/G217</f>
        <v>0.51544202898550728</v>
      </c>
      <c r="H218" s="6">
        <f>+H216/H217</f>
        <v>0.51202962962962995</v>
      </c>
    </row>
  </sheetData>
  <conditionalFormatting sqref="E2:E208">
    <cfRule type="iconSet" priority="1">
      <iconSet showValue="0">
        <cfvo type="percent" val="0"/>
        <cfvo type="num" val="60"/>
        <cfvo type="num" val="80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RANKING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Melvin Hilario</dc:creator>
  <cp:lastModifiedBy>Melvin Hilario</cp:lastModifiedBy>
  <dcterms:created xsi:type="dcterms:W3CDTF">2018-01-23T12:08:37Z</dcterms:created>
  <dcterms:modified xsi:type="dcterms:W3CDTF">2018-01-23T12:09:22Z</dcterms:modified>
</cp:coreProperties>
</file>